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7764" activeTab="1"/>
  </bookViews>
  <sheets>
    <sheet name="香港 东南亚 拼箱船期表9月" sheetId="1" r:id="rId1"/>
    <sheet name="欧洲美国加拿大拼箱船期表 9月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<sst xmlns="http://schemas.openxmlformats.org/spreadsheetml/2006/main" count="357" uniqueCount="160">
  <si>
    <t>大连柏瑞德国际物流有限公司</t>
  </si>
  <si>
    <r>
      <t>地址</t>
    </r>
    <r>
      <rPr>
        <sz val="12"/>
        <rFont val="Helv"/>
        <family val="2"/>
      </rPr>
      <t>:</t>
    </r>
    <r>
      <rPr>
        <sz val="12"/>
        <rFont val="宋体"/>
        <family val="0"/>
      </rPr>
      <t>大连市中山区人民路</t>
    </r>
    <r>
      <rPr>
        <sz val="12"/>
        <rFont val="Helv"/>
        <family val="2"/>
      </rPr>
      <t>50</t>
    </r>
    <r>
      <rPr>
        <sz val="12"/>
        <rFont val="宋体"/>
        <family val="0"/>
      </rPr>
      <t>号时代广场</t>
    </r>
    <r>
      <rPr>
        <sz val="12"/>
        <rFont val="Helv"/>
        <family val="2"/>
      </rPr>
      <t>B</t>
    </r>
    <r>
      <rPr>
        <sz val="12"/>
        <rFont val="宋体"/>
        <family val="0"/>
      </rPr>
      <t>座</t>
    </r>
    <r>
      <rPr>
        <sz val="12"/>
        <rFont val="Helv"/>
        <family val="2"/>
      </rPr>
      <t>3306</t>
    </r>
    <r>
      <rPr>
        <sz val="12"/>
        <rFont val="宋体"/>
        <family val="0"/>
      </rPr>
      <t>室</t>
    </r>
  </si>
  <si>
    <t xml:space="preserve">香港、胡志明、巴生、曼谷、海防、林查班 拼箱船期表--2016年9月份 </t>
  </si>
  <si>
    <r>
      <t>大连</t>
    </r>
    <r>
      <rPr>
        <b/>
        <sz val="12"/>
        <color indexed="8"/>
        <rFont val="Times New Roman"/>
        <family val="1"/>
      </rPr>
      <t>-</t>
    </r>
    <r>
      <rPr>
        <b/>
        <sz val="12"/>
        <color indexed="8"/>
        <rFont val="宋体"/>
        <family val="0"/>
      </rPr>
      <t>香港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（6天）</t>
    </r>
    <r>
      <rPr>
        <b/>
        <sz val="12"/>
        <color indexed="8"/>
        <rFont val="Times New Roman"/>
        <family val="1"/>
      </rPr>
      <t xml:space="preserve"> /</t>
    </r>
    <r>
      <rPr>
        <b/>
        <sz val="12"/>
        <color indexed="8"/>
        <rFont val="宋体"/>
        <family val="0"/>
      </rPr>
      <t>胡志明（11天）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直航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（二期码头）</t>
    </r>
    <r>
      <rPr>
        <b/>
        <sz val="12"/>
        <color indexed="8"/>
        <rFont val="Times New Roman"/>
        <family val="1"/>
      </rPr>
      <t xml:space="preserve">                                                  CARRIER:CMA</t>
    </r>
  </si>
  <si>
    <t>船名</t>
  </si>
  <si>
    <t>航次</t>
  </si>
  <si>
    <t>船期周一</t>
  </si>
  <si>
    <t>截单时间</t>
  </si>
  <si>
    <t>截货时间</t>
  </si>
  <si>
    <t>截关时间</t>
  </si>
  <si>
    <t>备注</t>
  </si>
  <si>
    <t>LORRAINE</t>
  </si>
  <si>
    <t>16013S</t>
  </si>
  <si>
    <t>可转欧洲</t>
  </si>
  <si>
    <t>周三16:00前</t>
  </si>
  <si>
    <t>周四10:00前</t>
  </si>
  <si>
    <t>周四16:00前</t>
  </si>
  <si>
    <t>场地：DCT</t>
  </si>
  <si>
    <t>HS ONORE</t>
  </si>
  <si>
    <t>123XKS</t>
  </si>
  <si>
    <t>南美等世界</t>
  </si>
  <si>
    <t>联系人：曲振鸣</t>
  </si>
  <si>
    <t>E.R. MARTINIQUE</t>
  </si>
  <si>
    <t>125XKS</t>
  </si>
  <si>
    <t>各地</t>
  </si>
  <si>
    <t>电话：87599445</t>
  </si>
  <si>
    <t>16014S</t>
  </si>
  <si>
    <r>
      <t>大连－巴生（14天）直航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宋体"/>
        <family val="0"/>
      </rPr>
      <t>（二期码头）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CARRIER:CMA</t>
    </r>
  </si>
  <si>
    <t>船期周六</t>
  </si>
  <si>
    <t>CMA CGM ZHENG HE</t>
  </si>
  <si>
    <t>104FLW</t>
  </si>
  <si>
    <t>周二16：00前</t>
  </si>
  <si>
    <t>周二16:00前</t>
  </si>
  <si>
    <t>CMA CGM MARCO POLO</t>
  </si>
  <si>
    <t>106FLW</t>
  </si>
  <si>
    <t xml:space="preserve"> </t>
  </si>
  <si>
    <t>CMA CGM MAGELLAN</t>
  </si>
  <si>
    <t>108FLW</t>
  </si>
  <si>
    <t>TBN</t>
  </si>
  <si>
    <t>110FLW</t>
  </si>
  <si>
    <r>
      <t>大连－曼谷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（20天）直拼</t>
    </r>
    <r>
      <rPr>
        <b/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宋体"/>
        <family val="0"/>
      </rPr>
      <t>（二期码头）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CARRIER:OOCL</t>
    </r>
  </si>
  <si>
    <t>船期周三</t>
  </si>
  <si>
    <t xml:space="preserve">MAERSK STOCKHOLM </t>
  </si>
  <si>
    <r>
      <t>周五11</t>
    </r>
    <r>
      <rPr>
        <sz val="12"/>
        <rFont val="宋体"/>
        <family val="0"/>
      </rPr>
      <t>：00前</t>
    </r>
  </si>
  <si>
    <t>周一13:00前</t>
  </si>
  <si>
    <t>MAERSK SALINA</t>
  </si>
  <si>
    <t>联系人：陈世全</t>
  </si>
  <si>
    <t>NORTHERN JAMBOREE</t>
  </si>
  <si>
    <t>电话：87599495</t>
  </si>
  <si>
    <t>MAERSK SAVANNAH</t>
  </si>
  <si>
    <t>MAERSK SALALAH</t>
  </si>
  <si>
    <r>
      <t>大连－海防（13天）直拼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（一期码头）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CARRIER:WANHAI</t>
    </r>
  </si>
  <si>
    <t>船期周五</t>
  </si>
  <si>
    <t>XINDE KEELUNG</t>
  </si>
  <si>
    <t>1618S</t>
  </si>
  <si>
    <r>
      <t>场地：D</t>
    </r>
    <r>
      <rPr>
        <sz val="12"/>
        <rFont val="宋体"/>
        <family val="0"/>
      </rPr>
      <t>CT</t>
    </r>
  </si>
  <si>
    <t>WAN HAI 233</t>
  </si>
  <si>
    <t>S354</t>
  </si>
  <si>
    <t>联系人：朱长东</t>
  </si>
  <si>
    <t>1619S</t>
  </si>
  <si>
    <t>电话：87598761</t>
  </si>
  <si>
    <t>S355</t>
  </si>
  <si>
    <t>1620S</t>
  </si>
  <si>
    <r>
      <t>大连－林查班（16天）直航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（二期码头）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CARRIER:OOCL</t>
    </r>
  </si>
  <si>
    <t>010S</t>
  </si>
  <si>
    <t>周一17:00前</t>
  </si>
  <si>
    <t>周二10：00前</t>
  </si>
  <si>
    <t>周三12:00前</t>
  </si>
  <si>
    <t>HS OCEANO</t>
  </si>
  <si>
    <t>002S</t>
  </si>
  <si>
    <t>NAJADE</t>
  </si>
  <si>
    <t>031S</t>
  </si>
  <si>
    <t>LAILA</t>
  </si>
  <si>
    <t>004S</t>
  </si>
  <si>
    <t>003S</t>
  </si>
  <si>
    <t>香港，东南亚及欧美拼箱操作:王淑杰    分机:8034  直线:88079816     13840890341</t>
  </si>
  <si>
    <t xml:space="preserve">新加坡、台湾、中东、印巴、澳洲箱船期表--2016年9月份 </t>
  </si>
  <si>
    <r>
      <t>大连</t>
    </r>
    <r>
      <rPr>
        <b/>
        <sz val="12"/>
        <color indexed="8"/>
        <rFont val="Times New Roman"/>
        <family val="1"/>
      </rPr>
      <t>-</t>
    </r>
    <r>
      <rPr>
        <b/>
        <sz val="12"/>
        <color indexed="8"/>
        <rFont val="宋体"/>
        <family val="0"/>
      </rPr>
      <t>新加坡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（12天）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直航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（二期码头）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CARRIER:CMA</t>
    </r>
  </si>
  <si>
    <t>HANJIN MEXICO</t>
  </si>
  <si>
    <t>0036W</t>
  </si>
  <si>
    <t>可转中东、印巴</t>
  </si>
  <si>
    <t>周五11:00前</t>
  </si>
  <si>
    <t>HANJIN INDONESIA</t>
  </si>
  <si>
    <t>0028W</t>
  </si>
  <si>
    <t>、澳新等世界</t>
  </si>
  <si>
    <t>HANJIN ARGENTINA</t>
  </si>
  <si>
    <t>0037W</t>
  </si>
  <si>
    <t>HANJIN TURKEY</t>
  </si>
  <si>
    <t>0039W</t>
  </si>
  <si>
    <r>
      <t>大连－新加坡（13天）直航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（二期码头）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CARRIER:OOCL</t>
    </r>
  </si>
  <si>
    <r>
      <t>大连－高雄（5天）直航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（二期码头）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CARRIER:</t>
    </r>
    <r>
      <rPr>
        <b/>
        <sz val="12"/>
        <color indexed="8"/>
        <rFont val="宋体"/>
        <family val="0"/>
      </rPr>
      <t>长荣</t>
    </r>
  </si>
  <si>
    <t>船期周二</t>
  </si>
  <si>
    <t>UNI-PROBITY</t>
  </si>
  <si>
    <t>227B</t>
  </si>
  <si>
    <t>周四11：00前</t>
  </si>
  <si>
    <t>周五16:00前</t>
  </si>
  <si>
    <t>场地：胜通</t>
  </si>
  <si>
    <t>UNI-PROSPER</t>
  </si>
  <si>
    <t>246B</t>
  </si>
  <si>
    <t>联系人：刘广良</t>
  </si>
  <si>
    <t>228B</t>
  </si>
  <si>
    <t>电话：87598334</t>
  </si>
  <si>
    <t>UNI-ADROIT</t>
  </si>
  <si>
    <t>368B</t>
  </si>
  <si>
    <r>
      <t>大连－基隆（10天）直航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（一期码头）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CARRIER:OOCL</t>
    </r>
  </si>
  <si>
    <t>FEI YUN HE</t>
  </si>
  <si>
    <t>220S</t>
  </si>
  <si>
    <t>周二10:00前</t>
  </si>
  <si>
    <t>周二15：00前</t>
  </si>
  <si>
    <t>周三14:00前</t>
  </si>
  <si>
    <r>
      <t>场地：胜通/</t>
    </r>
    <r>
      <rPr>
        <sz val="12"/>
        <rFont val="宋体"/>
        <family val="0"/>
      </rPr>
      <t>DCT</t>
    </r>
  </si>
  <si>
    <t xml:space="preserve">TENG YUN HE </t>
  </si>
  <si>
    <t>180S</t>
  </si>
  <si>
    <t>联系人：刘广良/朱长东</t>
  </si>
  <si>
    <t>221S</t>
  </si>
  <si>
    <t>电话：87598334/87598761</t>
  </si>
  <si>
    <t>TENG YUN HE</t>
  </si>
  <si>
    <t>181S</t>
  </si>
  <si>
    <t>总机:0411-82799119  传真:0411-82799115/82799116</t>
  </si>
  <si>
    <r>
      <t xml:space="preserve">香港，东南亚及欧美拼箱单证:陈倩      分机:8038  直线:88079816     </t>
    </r>
    <r>
      <rPr>
        <b/>
        <sz val="12"/>
        <rFont val="宋体"/>
        <family val="0"/>
      </rPr>
      <t>18340839536</t>
    </r>
  </si>
  <si>
    <t>业务负责人:时光        分机:8015  直线:82779512/3   13500721134</t>
  </si>
  <si>
    <r>
      <t>地址</t>
    </r>
    <r>
      <rPr>
        <sz val="12"/>
        <rFont val="Helv"/>
        <family val="2"/>
      </rPr>
      <t>:</t>
    </r>
    <r>
      <rPr>
        <sz val="12"/>
        <rFont val="宋体"/>
        <family val="0"/>
      </rPr>
      <t>大连市中山区人民路50号时代广场B座3306室</t>
    </r>
  </si>
  <si>
    <t xml:space="preserve">         加拿大、欧洲、美国 拼箱船期表--2016年9月份 </t>
  </si>
  <si>
    <r>
      <t>大连</t>
    </r>
    <r>
      <rPr>
        <b/>
        <sz val="12"/>
        <color indexed="8"/>
        <rFont val="Times New Roman"/>
        <family val="1"/>
      </rPr>
      <t>-</t>
    </r>
    <r>
      <rPr>
        <b/>
        <sz val="12"/>
        <color indexed="8"/>
        <rFont val="宋体"/>
        <family val="0"/>
      </rPr>
      <t>温哥华（</t>
    </r>
    <r>
      <rPr>
        <b/>
        <sz val="12"/>
        <color indexed="8"/>
        <rFont val="Times New Roman"/>
        <family val="1"/>
      </rPr>
      <t>18</t>
    </r>
    <r>
      <rPr>
        <b/>
        <sz val="12"/>
        <color indexed="8"/>
        <rFont val="宋体"/>
        <family val="0"/>
      </rPr>
      <t>天）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多伦多（</t>
    </r>
    <r>
      <rPr>
        <b/>
        <sz val="12"/>
        <color indexed="8"/>
        <rFont val="Times New Roman"/>
        <family val="1"/>
      </rPr>
      <t>27</t>
    </r>
    <r>
      <rPr>
        <b/>
        <sz val="12"/>
        <color indexed="8"/>
        <rFont val="宋体"/>
        <family val="0"/>
      </rPr>
      <t>天）直拼</t>
    </r>
    <r>
      <rPr>
        <b/>
        <sz val="12"/>
        <color indexed="8"/>
        <rFont val="Times New Roman"/>
        <family val="1"/>
      </rPr>
      <t xml:space="preserve">       </t>
    </r>
    <r>
      <rPr>
        <b/>
        <sz val="12"/>
        <color indexed="8"/>
        <rFont val="宋体"/>
        <family val="0"/>
      </rPr>
      <t>（三期码头）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CARRIER:MOL</t>
    </r>
  </si>
  <si>
    <t>KATRIN-S.</t>
  </si>
  <si>
    <t>236E</t>
  </si>
  <si>
    <t>可转蒙特利尔</t>
  </si>
  <si>
    <t>周四9：00前</t>
  </si>
  <si>
    <t>周四12：00前</t>
  </si>
  <si>
    <t>237E</t>
  </si>
  <si>
    <t>及内陆点</t>
  </si>
  <si>
    <t>238E</t>
  </si>
  <si>
    <t>239E</t>
  </si>
  <si>
    <r>
      <t>大连－菲力克斯（35天）直拼/鹿特丹（39天）直航（二期码头）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CARRIER:CSCL</t>
    </r>
  </si>
  <si>
    <t>COSCO SPAIN</t>
  </si>
  <si>
    <t>013W</t>
  </si>
  <si>
    <t>COSCO BELGIUM</t>
  </si>
  <si>
    <t>018W</t>
  </si>
  <si>
    <r>
      <t>电话：875987</t>
    </r>
    <r>
      <rPr>
        <sz val="12"/>
        <rFont val="宋体"/>
        <family val="0"/>
      </rPr>
      <t>61</t>
    </r>
  </si>
  <si>
    <t>COSCO FRANCE</t>
  </si>
  <si>
    <t>017W</t>
  </si>
  <si>
    <t>COSCO ITALY</t>
  </si>
  <si>
    <t>012W</t>
  </si>
  <si>
    <r>
      <t>大连－汉堡（38天）/勒阿弗尔（40天）直航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宋体"/>
        <family val="0"/>
      </rPr>
      <t>（二期码头）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CARRIER:CMA</t>
    </r>
  </si>
  <si>
    <t>可转德国、法国内陆点</t>
  </si>
  <si>
    <r>
      <t>大连－纽约（28天）直拼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宋体"/>
        <family val="0"/>
      </rPr>
      <t>（二期码头）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CARRIER:KLINE</t>
    </r>
  </si>
  <si>
    <t>船期周日</t>
  </si>
  <si>
    <t xml:space="preserve">HANJIN ALGECIRAS </t>
  </si>
  <si>
    <t>0166E</t>
  </si>
  <si>
    <t>可转接美国东西</t>
  </si>
  <si>
    <r>
      <t>场地：</t>
    </r>
    <r>
      <rPr>
        <sz val="12"/>
        <rFont val="宋体"/>
        <family val="0"/>
      </rPr>
      <t>DCT</t>
    </r>
  </si>
  <si>
    <t>0167E</t>
  </si>
  <si>
    <t>海岸港口及内陆点</t>
  </si>
  <si>
    <t>0168E</t>
  </si>
  <si>
    <r>
      <t>电话：</t>
    </r>
    <r>
      <rPr>
        <sz val="12"/>
        <rFont val="宋体"/>
        <family val="0"/>
      </rPr>
      <t>87598761</t>
    </r>
  </si>
  <si>
    <t>0169E</t>
  </si>
  <si>
    <t>0170E</t>
  </si>
  <si>
    <r>
      <t>大连</t>
    </r>
    <r>
      <rPr>
        <b/>
        <sz val="12"/>
        <color indexed="8"/>
        <rFont val="Times New Roman"/>
        <family val="1"/>
      </rPr>
      <t>-</t>
    </r>
    <r>
      <rPr>
        <b/>
        <sz val="12"/>
        <color indexed="8"/>
        <rFont val="宋体"/>
        <family val="0"/>
      </rPr>
      <t>洛杉矶直拼（</t>
    </r>
    <r>
      <rPr>
        <b/>
        <sz val="12"/>
        <color indexed="8"/>
        <rFont val="Times New Roman"/>
        <family val="1"/>
      </rPr>
      <t>15</t>
    </r>
    <r>
      <rPr>
        <b/>
        <sz val="12"/>
        <color indexed="8"/>
        <rFont val="宋体"/>
        <family val="0"/>
      </rPr>
      <t>天）</t>
    </r>
    <r>
      <rPr>
        <b/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宋体"/>
        <family val="0"/>
      </rPr>
      <t>（三期码头）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CARRIER:OOCL</t>
    </r>
  </si>
  <si>
    <t>可转接美西各港口</t>
  </si>
  <si>
    <r>
      <t>大连－洛杉矶直拼（19天）（二期码头）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CARRIER:COSCO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</si>
</sst>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/mmm;@"/>
    <numFmt numFmtId="177" formatCode="m&quot;月&quot;d&quot;日&quot;;@"/>
    <numFmt numFmtId="178" formatCode="dd/mmm/yy"/>
  </numFmts>
  <fonts count="54">
    <font>
      <sz val="12"/>
      <name val="宋体"/>
      <family val="0"/>
    </font>
    <font>
      <sz val="10"/>
      <name val="Helv"/>
      <family val="2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Helv"/>
      <family val="2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24"/>
      <name val="宋体"/>
      <family val="0"/>
    </font>
    <font>
      <b/>
      <sz val="12"/>
      <name val="Verdana"/>
      <family val="2"/>
    </font>
    <font>
      <b/>
      <sz val="12"/>
      <color indexed="14"/>
      <name val="Verdana"/>
      <family val="2"/>
    </font>
    <font>
      <sz val="12"/>
      <name val="Verdana"/>
      <family val="2"/>
    </font>
    <font>
      <b/>
      <sz val="12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2"/>
      <name val="新細明體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name val="微软雅黑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1" fillId="0" borderId="0" applyFont="0" applyFill="0" applyBorder="0" applyAlignment="0" applyProtection="0"/>
    <xf numFmtId="0" fontId="37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4" fillId="0" borderId="0">
      <alignment/>
      <protection/>
    </xf>
    <xf numFmtId="0" fontId="26" fillId="0" borderId="0" applyNumberFormat="0" applyFill="0" applyBorder="0" applyAlignment="0" applyProtection="0"/>
    <xf numFmtId="0" fontId="1" fillId="7" borderId="2" applyNumberFormat="0" applyFont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7" fillId="9" borderId="0" applyNumberFormat="0" applyBorder="0" applyAlignment="0" applyProtection="0"/>
    <xf numFmtId="0" fontId="38" fillId="0" borderId="5" applyNumberFormat="0" applyFill="0" applyAlignment="0" applyProtection="0"/>
    <xf numFmtId="0" fontId="37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176" fontId="33" fillId="0" borderId="0">
      <alignment/>
      <protection/>
    </xf>
    <xf numFmtId="0" fontId="37" fillId="32" borderId="0" applyNumberFormat="0" applyBorder="0" applyAlignment="0" applyProtection="0"/>
    <xf numFmtId="0" fontId="0" fillId="0" borderId="0">
      <alignment/>
      <protection/>
    </xf>
  </cellStyleXfs>
  <cellXfs count="72"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0" fillId="0" borderId="0" xfId="0" applyFont="1" applyFill="1" applyAlignment="1">
      <alignment/>
    </xf>
    <xf numFmtId="177" fontId="3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7" fontId="52" fillId="0" borderId="11" xfId="0" applyNumberFormat="1" applyFont="1" applyFill="1" applyBorder="1" applyAlignment="1">
      <alignment horizontal="left"/>
    </xf>
    <xf numFmtId="177" fontId="53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177" fontId="0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177" fontId="0" fillId="0" borderId="11" xfId="0" applyNumberFormat="1" applyFont="1" applyFill="1" applyBorder="1" applyAlignment="1">
      <alignment horizontal="left"/>
    </xf>
    <xf numFmtId="177" fontId="0" fillId="0" borderId="0" xfId="0" applyNumberFormat="1" applyFont="1" applyFill="1" applyBorder="1" applyAlignment="1">
      <alignment horizontal="left"/>
    </xf>
    <xf numFmtId="177" fontId="0" fillId="0" borderId="12" xfId="0" applyNumberFormat="1" applyFont="1" applyFill="1" applyBorder="1" applyAlignment="1">
      <alignment horizontal="left"/>
    </xf>
    <xf numFmtId="177" fontId="0" fillId="0" borderId="11" xfId="0" applyNumberFormat="1" applyFont="1" applyFill="1" applyBorder="1" applyAlignment="1">
      <alignment/>
    </xf>
    <xf numFmtId="177" fontId="0" fillId="0" borderId="12" xfId="0" applyNumberFormat="1" applyFont="1" applyFill="1" applyBorder="1" applyAlignment="1">
      <alignment horizontal="left"/>
    </xf>
    <xf numFmtId="177" fontId="0" fillId="0" borderId="1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177" fontId="52" fillId="0" borderId="12" xfId="0" applyNumberFormat="1" applyFont="1" applyFill="1" applyBorder="1" applyAlignment="1">
      <alignment horizontal="left"/>
    </xf>
    <xf numFmtId="177" fontId="52" fillId="0" borderId="14" xfId="0" applyNumberFormat="1" applyFont="1" applyFill="1" applyBorder="1" applyAlignment="1">
      <alignment horizontal="left"/>
    </xf>
    <xf numFmtId="177" fontId="52" fillId="0" borderId="15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77" fontId="8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77" fontId="4" fillId="0" borderId="16" xfId="0" applyNumberFormat="1" applyFont="1" applyFill="1" applyBorder="1" applyAlignment="1">
      <alignment horizontal="center"/>
    </xf>
    <xf numFmtId="177" fontId="4" fillId="0" borderId="17" xfId="0" applyNumberFormat="1" applyFont="1" applyFill="1" applyBorder="1" applyAlignment="1">
      <alignment horizontal="center"/>
    </xf>
    <xf numFmtId="177" fontId="4" fillId="0" borderId="18" xfId="0" applyNumberFormat="1" applyFont="1" applyFill="1" applyBorder="1" applyAlignment="1">
      <alignment horizontal="center"/>
    </xf>
    <xf numFmtId="177" fontId="4" fillId="0" borderId="19" xfId="0" applyNumberFormat="1" applyFont="1" applyFill="1" applyBorder="1" applyAlignment="1">
      <alignment horizontal="center"/>
    </xf>
    <xf numFmtId="177" fontId="52" fillId="0" borderId="13" xfId="0" applyNumberFormat="1" applyFont="1" applyFill="1" applyBorder="1" applyAlignment="1">
      <alignment horizontal="left"/>
    </xf>
    <xf numFmtId="177" fontId="53" fillId="0" borderId="12" xfId="0" applyNumberFormat="1" applyFont="1" applyFill="1" applyBorder="1" applyAlignment="1">
      <alignment horizontal="left"/>
    </xf>
    <xf numFmtId="177" fontId="53" fillId="0" borderId="20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177" fontId="0" fillId="0" borderId="20" xfId="0" applyNumberFormat="1" applyFont="1" applyFill="1" applyBorder="1" applyAlignment="1">
      <alignment horizontal="center"/>
    </xf>
    <xf numFmtId="177" fontId="0" fillId="0" borderId="20" xfId="0" applyNumberFormat="1" applyFont="1" applyFill="1" applyBorder="1" applyAlignment="1">
      <alignment horizontal="left"/>
    </xf>
    <xf numFmtId="177" fontId="0" fillId="0" borderId="20" xfId="0" applyNumberFormat="1" applyFont="1" applyFill="1" applyBorder="1" applyAlignment="1">
      <alignment/>
    </xf>
    <xf numFmtId="177" fontId="52" fillId="0" borderId="21" xfId="0" applyNumberFormat="1" applyFont="1" applyFill="1" applyBorder="1" applyAlignment="1">
      <alignment horizontal="left"/>
    </xf>
    <xf numFmtId="177" fontId="52" fillId="0" borderId="22" xfId="0" applyNumberFormat="1" applyFont="1" applyFill="1" applyBorder="1" applyAlignment="1">
      <alignment horizontal="left"/>
    </xf>
    <xf numFmtId="177" fontId="0" fillId="0" borderId="13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177" fontId="51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7" fontId="0" fillId="0" borderId="23" xfId="0" applyNumberFormat="1" applyFont="1" applyFill="1" applyBorder="1" applyAlignment="1">
      <alignment horizontal="left"/>
    </xf>
    <xf numFmtId="177" fontId="0" fillId="0" borderId="24" xfId="0" applyNumberFormat="1" applyFont="1" applyFill="1" applyBorder="1" applyAlignment="1">
      <alignment horizontal="left"/>
    </xf>
    <xf numFmtId="177" fontId="52" fillId="0" borderId="20" xfId="0" applyNumberFormat="1" applyFont="1" applyFill="1" applyBorder="1" applyAlignment="1">
      <alignment horizontal="left"/>
    </xf>
    <xf numFmtId="0" fontId="51" fillId="0" borderId="13" xfId="0" applyFont="1" applyFill="1" applyBorder="1" applyAlignment="1">
      <alignment wrapText="1"/>
    </xf>
    <xf numFmtId="0" fontId="51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177" fontId="51" fillId="0" borderId="25" xfId="0" applyNumberFormat="1" applyFont="1" applyFill="1" applyBorder="1" applyAlignment="1">
      <alignment horizontal="left"/>
    </xf>
    <xf numFmtId="177" fontId="51" fillId="0" borderId="26" xfId="0" applyNumberFormat="1" applyFont="1" applyFill="1" applyBorder="1" applyAlignment="1">
      <alignment horizontal="left"/>
    </xf>
    <xf numFmtId="177" fontId="51" fillId="0" borderId="20" xfId="0" applyNumberFormat="1" applyFont="1" applyFill="1" applyBorder="1" applyAlignment="1">
      <alignment horizontal="left"/>
    </xf>
    <xf numFmtId="177" fontId="4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/>
    </xf>
    <xf numFmtId="177" fontId="5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5" fontId="11" fillId="0" borderId="0" xfId="0" applyNumberFormat="1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7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Fill="1" applyBorder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一般_2005-03-01 Long Term Schedule-China-1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Normal 20" xfId="64"/>
    <cellStyle name="60% - 强调文字颜色 6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0</xdr:rowOff>
    </xdr:from>
    <xdr:to>
      <xdr:col>0</xdr:col>
      <xdr:colOff>1104900</xdr:colOff>
      <xdr:row>2</xdr:row>
      <xdr:rowOff>66675</xdr:rowOff>
    </xdr:to>
    <xdr:pic>
      <xdr:nvPicPr>
        <xdr:cNvPr id="1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39</xdr:row>
      <xdr:rowOff>0</xdr:rowOff>
    </xdr:from>
    <xdr:to>
      <xdr:col>0</xdr:col>
      <xdr:colOff>1057275</xdr:colOff>
      <xdr:row>41</xdr:row>
      <xdr:rowOff>276225</xdr:rowOff>
    </xdr:to>
    <xdr:pic>
      <xdr:nvPicPr>
        <xdr:cNvPr id="2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839200"/>
          <a:ext cx="942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0</xdr:col>
      <xdr:colOff>1123950</xdr:colOff>
      <xdr:row>2</xdr:row>
      <xdr:rowOff>57150</xdr:rowOff>
    </xdr:to>
    <xdr:pic>
      <xdr:nvPicPr>
        <xdr:cNvPr id="1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933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workbookViewId="0" topLeftCell="A63">
      <selection activeCell="A63" sqref="A63:IV63"/>
    </sheetView>
  </sheetViews>
  <sheetFormatPr defaultColWidth="8.125" defaultRowHeight="14.25"/>
  <cols>
    <col min="1" max="1" width="24.875" style="4" customWidth="1"/>
    <col min="2" max="2" width="9.50390625" style="4" customWidth="1"/>
    <col min="3" max="3" width="12.875" style="4" customWidth="1"/>
    <col min="4" max="4" width="16.875" style="4" customWidth="1"/>
    <col min="5" max="5" width="15.25390625" style="4" customWidth="1"/>
    <col min="6" max="6" width="15.625" style="4" customWidth="1"/>
    <col min="7" max="7" width="17.625" style="4" customWidth="1"/>
    <col min="8" max="8" width="32.625" style="4" customWidth="1"/>
    <col min="9" max="16384" width="8.125" style="4" customWidth="1"/>
  </cols>
  <sheetData>
    <row r="1" spans="1:13" s="31" customFormat="1" ht="18" customHeight="1">
      <c r="A1" s="6" t="s">
        <v>0</v>
      </c>
      <c r="B1" s="6"/>
      <c r="C1" s="6"/>
      <c r="D1" s="6"/>
      <c r="E1" s="6"/>
      <c r="F1" s="6"/>
      <c r="G1" s="6"/>
      <c r="H1" s="6"/>
      <c r="I1" s="59"/>
      <c r="J1" s="59"/>
      <c r="K1" s="59"/>
      <c r="L1" s="59"/>
      <c r="M1" s="59"/>
    </row>
    <row r="2" spans="1:13" s="31" customFormat="1" ht="27" customHeight="1">
      <c r="A2" s="7" t="s">
        <v>1</v>
      </c>
      <c r="B2" s="8"/>
      <c r="C2" s="8"/>
      <c r="D2" s="8"/>
      <c r="E2" s="8"/>
      <c r="F2" s="8"/>
      <c r="G2" s="8"/>
      <c r="H2" s="8"/>
      <c r="I2" s="60"/>
      <c r="J2" s="60"/>
      <c r="K2" s="60"/>
      <c r="L2" s="60"/>
      <c r="M2" s="60"/>
    </row>
    <row r="3" spans="1:13" ht="18" customHeight="1">
      <c r="A3" s="32" t="s">
        <v>2</v>
      </c>
      <c r="B3" s="33"/>
      <c r="C3" s="33"/>
      <c r="D3" s="33"/>
      <c r="E3" s="34"/>
      <c r="F3" s="34"/>
      <c r="G3" s="34"/>
      <c r="H3" s="35"/>
      <c r="I3" s="61"/>
      <c r="J3" s="61"/>
      <c r="K3" s="61"/>
      <c r="L3" s="2"/>
      <c r="M3" s="2"/>
    </row>
    <row r="4" spans="1:11" s="3" customFormat="1" ht="18" customHeight="1">
      <c r="A4" s="36" t="s">
        <v>3</v>
      </c>
      <c r="B4" s="11"/>
      <c r="C4" s="11"/>
      <c r="D4" s="11"/>
      <c r="E4" s="37"/>
      <c r="F4" s="37"/>
      <c r="G4" s="37"/>
      <c r="H4" s="38"/>
      <c r="I4" s="62"/>
      <c r="J4" s="62"/>
      <c r="K4" s="62"/>
    </row>
    <row r="5" spans="1:11" ht="18" customHeight="1">
      <c r="A5" s="39" t="s">
        <v>4</v>
      </c>
      <c r="B5" s="13" t="s">
        <v>5</v>
      </c>
      <c r="C5" s="13" t="s">
        <v>6</v>
      </c>
      <c r="D5" s="13"/>
      <c r="E5" s="14" t="s">
        <v>7</v>
      </c>
      <c r="F5" s="14" t="s">
        <v>8</v>
      </c>
      <c r="G5" s="14" t="s">
        <v>9</v>
      </c>
      <c r="H5" s="40" t="s">
        <v>10</v>
      </c>
      <c r="I5" s="63"/>
      <c r="J5" s="64"/>
      <c r="K5" s="65"/>
    </row>
    <row r="6" spans="1:11" ht="18" customHeight="1">
      <c r="A6" s="23" t="s">
        <v>11</v>
      </c>
      <c r="B6" s="15" t="s">
        <v>12</v>
      </c>
      <c r="C6" s="16">
        <v>42618</v>
      </c>
      <c r="D6" s="16" t="s">
        <v>13</v>
      </c>
      <c r="E6" s="18" t="s">
        <v>14</v>
      </c>
      <c r="F6" s="18" t="s">
        <v>15</v>
      </c>
      <c r="G6" s="18" t="s">
        <v>16</v>
      </c>
      <c r="H6" s="41" t="s">
        <v>17</v>
      </c>
      <c r="I6" s="63"/>
      <c r="J6" s="64"/>
      <c r="K6" s="65"/>
    </row>
    <row r="7" spans="1:11" ht="18" customHeight="1">
      <c r="A7" s="23" t="s">
        <v>18</v>
      </c>
      <c r="B7" s="15" t="s">
        <v>19</v>
      </c>
      <c r="C7" s="16">
        <f>+C6+7</f>
        <v>42625</v>
      </c>
      <c r="D7" s="16" t="s">
        <v>20</v>
      </c>
      <c r="E7" s="13"/>
      <c r="F7" s="13"/>
      <c r="G7" s="13"/>
      <c r="H7" s="41" t="s">
        <v>21</v>
      </c>
      <c r="I7" s="63"/>
      <c r="J7" s="64"/>
      <c r="K7" s="65"/>
    </row>
    <row r="8" spans="1:11" ht="18" customHeight="1">
      <c r="A8" s="23" t="s">
        <v>22</v>
      </c>
      <c r="B8" s="15" t="s">
        <v>23</v>
      </c>
      <c r="C8" s="16">
        <f>C7+7</f>
        <v>42632</v>
      </c>
      <c r="D8" s="16" t="s">
        <v>24</v>
      </c>
      <c r="E8" s="18"/>
      <c r="F8" s="18"/>
      <c r="G8" s="18"/>
      <c r="H8" s="42" t="s">
        <v>25</v>
      </c>
      <c r="I8" s="63"/>
      <c r="J8" s="64"/>
      <c r="K8" s="65"/>
    </row>
    <row r="9" spans="1:11" ht="18" customHeight="1">
      <c r="A9" s="23" t="s">
        <v>11</v>
      </c>
      <c r="B9" s="15" t="s">
        <v>26</v>
      </c>
      <c r="C9" s="16">
        <f>C8+7</f>
        <v>42639</v>
      </c>
      <c r="D9" s="16"/>
      <c r="E9" s="20"/>
      <c r="F9" s="20"/>
      <c r="G9" s="20"/>
      <c r="H9" s="42"/>
      <c r="I9" s="63"/>
      <c r="J9" s="64"/>
      <c r="K9" s="65"/>
    </row>
    <row r="10" spans="1:11" s="3" customFormat="1" ht="18" customHeight="1">
      <c r="A10" s="43" t="s">
        <v>27</v>
      </c>
      <c r="B10" s="26"/>
      <c r="C10" s="26"/>
      <c r="D10" s="26"/>
      <c r="E10" s="26"/>
      <c r="F10" s="26"/>
      <c r="G10" s="26"/>
      <c r="H10" s="44"/>
      <c r="I10" s="62"/>
      <c r="J10" s="62"/>
      <c r="K10" s="62"/>
    </row>
    <row r="11" spans="1:11" ht="18" customHeight="1">
      <c r="A11" s="45" t="s">
        <v>4</v>
      </c>
      <c r="B11" s="13" t="s">
        <v>5</v>
      </c>
      <c r="C11" s="13" t="s">
        <v>28</v>
      </c>
      <c r="D11" s="13"/>
      <c r="E11" s="14" t="s">
        <v>7</v>
      </c>
      <c r="F11" s="14" t="s">
        <v>8</v>
      </c>
      <c r="G11" s="14" t="s">
        <v>9</v>
      </c>
      <c r="H11" s="40" t="s">
        <v>10</v>
      </c>
      <c r="I11" s="61"/>
      <c r="J11" s="61"/>
      <c r="K11" s="61"/>
    </row>
    <row r="12" spans="1:11" ht="16.5" customHeight="1">
      <c r="A12" s="23" t="s">
        <v>29</v>
      </c>
      <c r="B12" s="15" t="s">
        <v>30</v>
      </c>
      <c r="C12" s="16">
        <v>42616</v>
      </c>
      <c r="D12" s="16"/>
      <c r="E12" s="16" t="s">
        <v>31</v>
      </c>
      <c r="F12" s="16" t="s">
        <v>32</v>
      </c>
      <c r="G12" s="16" t="s">
        <v>14</v>
      </c>
      <c r="H12" s="41" t="s">
        <v>17</v>
      </c>
      <c r="I12" s="61"/>
      <c r="J12" s="61"/>
      <c r="K12" s="61"/>
    </row>
    <row r="13" spans="1:11" ht="18" customHeight="1">
      <c r="A13" s="24" t="s">
        <v>33</v>
      </c>
      <c r="B13" s="15" t="s">
        <v>34</v>
      </c>
      <c r="C13" s="16">
        <v>42623</v>
      </c>
      <c r="D13" s="13" t="s">
        <v>35</v>
      </c>
      <c r="E13" s="13"/>
      <c r="F13" s="13"/>
      <c r="G13" s="13"/>
      <c r="H13" s="41" t="s">
        <v>21</v>
      </c>
      <c r="I13" s="61"/>
      <c r="J13" s="61"/>
      <c r="K13" s="61"/>
    </row>
    <row r="14" spans="1:11" ht="18" customHeight="1">
      <c r="A14" s="23" t="s">
        <v>36</v>
      </c>
      <c r="B14" s="15" t="s">
        <v>37</v>
      </c>
      <c r="C14" s="16">
        <v>42630</v>
      </c>
      <c r="D14" s="16"/>
      <c r="E14" s="18"/>
      <c r="F14" s="18"/>
      <c r="G14" s="18"/>
      <c r="H14" s="42" t="s">
        <v>25</v>
      </c>
      <c r="I14" s="61"/>
      <c r="J14" s="61"/>
      <c r="K14" s="61"/>
    </row>
    <row r="15" spans="1:11" ht="18" customHeight="1">
      <c r="A15" s="23" t="s">
        <v>38</v>
      </c>
      <c r="B15" s="15" t="s">
        <v>39</v>
      </c>
      <c r="C15" s="16">
        <v>42637</v>
      </c>
      <c r="D15" s="16"/>
      <c r="E15" s="18"/>
      <c r="F15" s="18"/>
      <c r="G15" s="18"/>
      <c r="H15" s="42"/>
      <c r="I15" s="61"/>
      <c r="J15" s="61"/>
      <c r="K15" s="61"/>
    </row>
    <row r="16" spans="1:11" s="3" customFormat="1" ht="15">
      <c r="A16" s="43" t="s">
        <v>40</v>
      </c>
      <c r="B16" s="26"/>
      <c r="C16" s="26"/>
      <c r="D16" s="26"/>
      <c r="E16" s="26"/>
      <c r="F16" s="26"/>
      <c r="G16" s="26"/>
      <c r="H16" s="44"/>
      <c r="I16" s="62"/>
      <c r="J16" s="62"/>
      <c r="K16" s="62"/>
    </row>
    <row r="17" spans="1:11" ht="18" customHeight="1">
      <c r="A17" s="45" t="s">
        <v>4</v>
      </c>
      <c r="B17" s="13" t="s">
        <v>5</v>
      </c>
      <c r="C17" s="13" t="s">
        <v>41</v>
      </c>
      <c r="D17" s="13"/>
      <c r="E17" s="14" t="s">
        <v>7</v>
      </c>
      <c r="F17" s="14" t="s">
        <v>8</v>
      </c>
      <c r="G17" s="14" t="s">
        <v>9</v>
      </c>
      <c r="H17" s="40" t="s">
        <v>10</v>
      </c>
      <c r="I17" s="61"/>
      <c r="J17" s="61"/>
      <c r="K17" s="61"/>
    </row>
    <row r="18" spans="1:11" ht="18" customHeight="1">
      <c r="A18" s="23" t="s">
        <v>42</v>
      </c>
      <c r="B18" s="46">
        <v>1618</v>
      </c>
      <c r="C18" s="16">
        <v>42620</v>
      </c>
      <c r="D18" s="16"/>
      <c r="E18" s="17" t="s">
        <v>16</v>
      </c>
      <c r="F18" s="17" t="s">
        <v>43</v>
      </c>
      <c r="G18" s="17" t="s">
        <v>44</v>
      </c>
      <c r="H18" s="41" t="s">
        <v>17</v>
      </c>
      <c r="I18" s="61"/>
      <c r="J18" s="61"/>
      <c r="K18" s="61"/>
    </row>
    <row r="19" spans="1:11" ht="18" customHeight="1">
      <c r="A19" s="23" t="s">
        <v>45</v>
      </c>
      <c r="B19" s="46">
        <v>1614</v>
      </c>
      <c r="C19" s="16">
        <f aca="true" t="shared" si="0" ref="C19:C22">C18+7</f>
        <v>42627</v>
      </c>
      <c r="D19" s="16"/>
      <c r="E19" s="18"/>
      <c r="F19" s="18"/>
      <c r="G19" s="18"/>
      <c r="H19" s="41" t="s">
        <v>46</v>
      </c>
      <c r="I19" s="61"/>
      <c r="J19" s="61"/>
      <c r="K19" s="61"/>
    </row>
    <row r="20" spans="1:11" ht="18" customHeight="1">
      <c r="A20" s="23" t="s">
        <v>47</v>
      </c>
      <c r="B20" s="46">
        <v>1614</v>
      </c>
      <c r="C20" s="47">
        <f t="shared" si="0"/>
        <v>42634</v>
      </c>
      <c r="D20" s="48"/>
      <c r="E20" s="18"/>
      <c r="F20" s="18"/>
      <c r="G20" s="18"/>
      <c r="H20" s="42" t="s">
        <v>48</v>
      </c>
      <c r="I20" s="61"/>
      <c r="J20" s="61"/>
      <c r="K20" s="61"/>
    </row>
    <row r="21" spans="1:11" ht="18" customHeight="1">
      <c r="A21" s="23" t="s">
        <v>49</v>
      </c>
      <c r="B21" s="46">
        <v>1614</v>
      </c>
      <c r="C21" s="16">
        <f t="shared" si="0"/>
        <v>42641</v>
      </c>
      <c r="D21" s="48"/>
      <c r="E21" s="18"/>
      <c r="F21" s="18"/>
      <c r="G21" s="18"/>
      <c r="H21" s="42"/>
      <c r="I21" s="61"/>
      <c r="J21" s="61"/>
      <c r="K21" s="61"/>
    </row>
    <row r="22" spans="1:11" ht="18" customHeight="1">
      <c r="A22" s="23" t="s">
        <v>50</v>
      </c>
      <c r="B22" s="46">
        <v>1614</v>
      </c>
      <c r="C22" s="16">
        <f t="shared" si="0"/>
        <v>42648</v>
      </c>
      <c r="D22" s="48"/>
      <c r="E22" s="18"/>
      <c r="F22" s="18"/>
      <c r="G22" s="18"/>
      <c r="H22" s="42"/>
      <c r="I22" s="61"/>
      <c r="J22" s="61"/>
      <c r="K22" s="61"/>
    </row>
    <row r="23" spans="1:11" s="3" customFormat="1" ht="18" customHeight="1">
      <c r="A23" s="43" t="s">
        <v>51</v>
      </c>
      <c r="B23" s="26"/>
      <c r="C23" s="26"/>
      <c r="D23" s="26"/>
      <c r="E23" s="26"/>
      <c r="F23" s="26"/>
      <c r="G23" s="26"/>
      <c r="H23" s="44"/>
      <c r="I23" s="62"/>
      <c r="J23" s="62"/>
      <c r="K23" s="62"/>
    </row>
    <row r="24" spans="1:11" ht="18" customHeight="1">
      <c r="A24" s="45" t="s">
        <v>4</v>
      </c>
      <c r="B24" s="13" t="s">
        <v>5</v>
      </c>
      <c r="C24" s="13" t="s">
        <v>52</v>
      </c>
      <c r="D24" s="13"/>
      <c r="E24" s="14" t="s">
        <v>7</v>
      </c>
      <c r="F24" s="14" t="s">
        <v>8</v>
      </c>
      <c r="G24" s="14" t="s">
        <v>9</v>
      </c>
      <c r="H24" s="40" t="s">
        <v>10</v>
      </c>
      <c r="I24" s="61"/>
      <c r="J24" s="61"/>
      <c r="K24" s="61"/>
    </row>
    <row r="25" spans="1:11" ht="18" customHeight="1">
      <c r="A25" s="23" t="s">
        <v>53</v>
      </c>
      <c r="B25" s="49" t="s">
        <v>54</v>
      </c>
      <c r="C25" s="16">
        <v>42615</v>
      </c>
      <c r="D25" s="50"/>
      <c r="E25" s="51" t="s">
        <v>32</v>
      </c>
      <c r="F25" s="51" t="s">
        <v>31</v>
      </c>
      <c r="G25" s="51" t="s">
        <v>14</v>
      </c>
      <c r="H25" s="41" t="s">
        <v>55</v>
      </c>
      <c r="I25" s="61"/>
      <c r="J25" s="61"/>
      <c r="K25" s="61"/>
    </row>
    <row r="26" spans="1:11" ht="18" customHeight="1">
      <c r="A26" s="23" t="s">
        <v>56</v>
      </c>
      <c r="B26" s="49" t="s">
        <v>57</v>
      </c>
      <c r="C26" s="16">
        <f>+C25+7</f>
        <v>42622</v>
      </c>
      <c r="D26" s="16"/>
      <c r="E26" s="18"/>
      <c r="F26" s="18"/>
      <c r="G26" s="18"/>
      <c r="H26" s="41" t="s">
        <v>58</v>
      </c>
      <c r="I26" s="61"/>
      <c r="J26" s="61"/>
      <c r="K26" s="61"/>
    </row>
    <row r="27" spans="1:11" ht="18" customHeight="1">
      <c r="A27" s="23" t="s">
        <v>53</v>
      </c>
      <c r="B27" s="49" t="s">
        <v>59</v>
      </c>
      <c r="C27" s="16">
        <f aca="true" t="shared" si="1" ref="C27:C29">C26+7</f>
        <v>42629</v>
      </c>
      <c r="D27" s="16"/>
      <c r="E27" s="18"/>
      <c r="F27" s="18"/>
      <c r="G27" s="18"/>
      <c r="H27" s="42" t="s">
        <v>60</v>
      </c>
      <c r="I27" s="61"/>
      <c r="J27" s="61"/>
      <c r="K27" s="61"/>
    </row>
    <row r="28" spans="1:11" ht="18" customHeight="1">
      <c r="A28" s="23" t="s">
        <v>56</v>
      </c>
      <c r="B28" s="49" t="s">
        <v>61</v>
      </c>
      <c r="C28" s="16">
        <f t="shared" si="1"/>
        <v>42636</v>
      </c>
      <c r="D28" s="16"/>
      <c r="E28" s="18"/>
      <c r="F28" s="18"/>
      <c r="G28" s="18"/>
      <c r="H28" s="42"/>
      <c r="I28" s="61"/>
      <c r="J28" s="61"/>
      <c r="K28" s="61"/>
    </row>
    <row r="29" spans="1:11" ht="18" customHeight="1">
      <c r="A29" s="23" t="s">
        <v>53</v>
      </c>
      <c r="B29" s="49" t="s">
        <v>62</v>
      </c>
      <c r="C29" s="16">
        <f t="shared" si="1"/>
        <v>42643</v>
      </c>
      <c r="D29" s="16"/>
      <c r="E29" s="18"/>
      <c r="F29" s="18"/>
      <c r="G29" s="18"/>
      <c r="H29" s="42"/>
      <c r="I29" s="61"/>
      <c r="J29" s="61"/>
      <c r="K29" s="61"/>
    </row>
    <row r="30" spans="1:11" s="3" customFormat="1" ht="18" customHeight="1">
      <c r="A30" s="36" t="s">
        <v>63</v>
      </c>
      <c r="B30" s="10"/>
      <c r="C30" s="10"/>
      <c r="D30" s="10"/>
      <c r="E30" s="25"/>
      <c r="F30" s="25"/>
      <c r="G30" s="25"/>
      <c r="H30" s="52"/>
      <c r="I30" s="62"/>
      <c r="J30" s="62"/>
      <c r="K30" s="62"/>
    </row>
    <row r="31" spans="1:11" ht="18" customHeight="1">
      <c r="A31" s="45" t="s">
        <v>4</v>
      </c>
      <c r="B31" s="13" t="s">
        <v>5</v>
      </c>
      <c r="C31" s="13" t="s">
        <v>52</v>
      </c>
      <c r="D31" s="13"/>
      <c r="E31" s="14" t="s">
        <v>7</v>
      </c>
      <c r="F31" s="14" t="s">
        <v>8</v>
      </c>
      <c r="G31" s="14" t="s">
        <v>9</v>
      </c>
      <c r="H31" s="40" t="s">
        <v>10</v>
      </c>
      <c r="I31" s="61"/>
      <c r="J31" s="61"/>
      <c r="K31" s="61"/>
    </row>
    <row r="32" spans="1:11" ht="18" customHeight="1">
      <c r="A32" s="23"/>
      <c r="B32" s="49" t="s">
        <v>64</v>
      </c>
      <c r="C32" s="16">
        <v>42615</v>
      </c>
      <c r="D32" s="50"/>
      <c r="E32" s="51" t="s">
        <v>65</v>
      </c>
      <c r="F32" s="51" t="s">
        <v>66</v>
      </c>
      <c r="G32" s="51" t="s">
        <v>67</v>
      </c>
      <c r="H32" s="41" t="s">
        <v>55</v>
      </c>
      <c r="I32" s="61"/>
      <c r="J32" s="61"/>
      <c r="K32" s="61"/>
    </row>
    <row r="33" spans="1:11" ht="18" customHeight="1">
      <c r="A33" s="53" t="s">
        <v>68</v>
      </c>
      <c r="B33" s="54" t="s">
        <v>69</v>
      </c>
      <c r="C33" s="16">
        <f>+C32+7</f>
        <v>42622</v>
      </c>
      <c r="D33" s="16"/>
      <c r="E33" s="18"/>
      <c r="F33" s="18"/>
      <c r="G33" s="18"/>
      <c r="H33" s="41" t="s">
        <v>58</v>
      </c>
      <c r="I33" s="61"/>
      <c r="J33" s="61"/>
      <c r="K33" s="61"/>
    </row>
    <row r="34" spans="1:11" ht="18" customHeight="1">
      <c r="A34" s="53" t="s">
        <v>70</v>
      </c>
      <c r="B34" s="54" t="s">
        <v>71</v>
      </c>
      <c r="C34" s="16">
        <f aca="true" t="shared" si="2" ref="C34:C36">C33+7</f>
        <v>42629</v>
      </c>
      <c r="D34" s="16"/>
      <c r="E34" s="18"/>
      <c r="F34" s="18"/>
      <c r="G34" s="18"/>
      <c r="H34" s="42" t="s">
        <v>60</v>
      </c>
      <c r="I34" s="61"/>
      <c r="J34" s="61"/>
      <c r="K34" s="61"/>
    </row>
    <row r="35" spans="1:11" ht="18" customHeight="1">
      <c r="A35" s="53" t="s">
        <v>72</v>
      </c>
      <c r="B35" s="54" t="s">
        <v>73</v>
      </c>
      <c r="C35" s="16">
        <f t="shared" si="2"/>
        <v>42636</v>
      </c>
      <c r="D35" s="16"/>
      <c r="E35" s="18"/>
      <c r="F35" s="18"/>
      <c r="G35" s="18"/>
      <c r="H35" s="42"/>
      <c r="I35" s="61"/>
      <c r="J35" s="61"/>
      <c r="K35" s="61"/>
    </row>
    <row r="36" spans="1:11" ht="18" customHeight="1">
      <c r="A36" s="23"/>
      <c r="B36" s="49" t="s">
        <v>74</v>
      </c>
      <c r="C36" s="16">
        <f t="shared" si="2"/>
        <v>42643</v>
      </c>
      <c r="D36" s="16"/>
      <c r="E36" s="18"/>
      <c r="F36" s="18"/>
      <c r="G36" s="18"/>
      <c r="H36" s="42"/>
      <c r="I36" s="61"/>
      <c r="J36" s="61"/>
      <c r="K36" s="61"/>
    </row>
    <row r="37" spans="1:11" ht="15">
      <c r="A37" s="55" t="s">
        <v>75</v>
      </c>
      <c r="B37" s="55"/>
      <c r="C37" s="55"/>
      <c r="D37" s="55"/>
      <c r="E37" s="55"/>
      <c r="F37" s="55"/>
      <c r="G37" s="55"/>
      <c r="H37" s="55"/>
      <c r="I37" s="55"/>
      <c r="J37" s="66"/>
      <c r="K37" s="66"/>
    </row>
    <row r="40" ht="14.25"/>
    <row r="41" spans="1:11" ht="14.25">
      <c r="A41" s="6" t="s">
        <v>0</v>
      </c>
      <c r="B41" s="6"/>
      <c r="C41" s="6"/>
      <c r="D41" s="6"/>
      <c r="E41" s="6"/>
      <c r="F41" s="6"/>
      <c r="G41" s="6"/>
      <c r="H41" s="6"/>
      <c r="I41" s="59"/>
      <c r="J41" s="59"/>
      <c r="K41" s="59"/>
    </row>
    <row r="42" spans="1:11" ht="24.75" customHeight="1">
      <c r="A42" s="7" t="s">
        <v>1</v>
      </c>
      <c r="B42" s="8"/>
      <c r="C42" s="8"/>
      <c r="D42" s="8"/>
      <c r="E42" s="8"/>
      <c r="F42" s="8"/>
      <c r="G42" s="8"/>
      <c r="H42" s="8"/>
      <c r="I42" s="60"/>
      <c r="J42" s="60"/>
      <c r="K42" s="60"/>
    </row>
    <row r="43" spans="1:11" ht="15">
      <c r="A43" s="32" t="s">
        <v>76</v>
      </c>
      <c r="B43" s="33"/>
      <c r="C43" s="33"/>
      <c r="D43" s="33"/>
      <c r="E43" s="34"/>
      <c r="F43" s="34"/>
      <c r="G43" s="34"/>
      <c r="H43" s="35"/>
      <c r="I43" s="61"/>
      <c r="J43" s="61"/>
      <c r="K43" s="61"/>
    </row>
    <row r="44" spans="1:11" s="3" customFormat="1" ht="15">
      <c r="A44" s="36" t="s">
        <v>77</v>
      </c>
      <c r="B44" s="11"/>
      <c r="C44" s="11"/>
      <c r="D44" s="11"/>
      <c r="E44" s="37"/>
      <c r="F44" s="37"/>
      <c r="G44" s="37"/>
      <c r="H44" s="38"/>
      <c r="I44" s="62"/>
      <c r="J44" s="62"/>
      <c r="K44" s="62"/>
    </row>
    <row r="45" spans="1:11" ht="15.75">
      <c r="A45" s="39" t="s">
        <v>4</v>
      </c>
      <c r="B45" s="13" t="s">
        <v>5</v>
      </c>
      <c r="C45" s="13" t="s">
        <v>6</v>
      </c>
      <c r="D45" s="13"/>
      <c r="E45" s="14" t="s">
        <v>7</v>
      </c>
      <c r="F45" s="14" t="s">
        <v>8</v>
      </c>
      <c r="G45" s="14" t="s">
        <v>9</v>
      </c>
      <c r="H45" s="40" t="s">
        <v>10</v>
      </c>
      <c r="I45" s="63"/>
      <c r="J45" s="64"/>
      <c r="K45" s="65"/>
    </row>
    <row r="46" spans="1:11" ht="15.75">
      <c r="A46" s="23" t="s">
        <v>78</v>
      </c>
      <c r="B46" s="15" t="s">
        <v>79</v>
      </c>
      <c r="C46" s="16">
        <v>42618</v>
      </c>
      <c r="D46" s="50" t="s">
        <v>80</v>
      </c>
      <c r="E46" s="18" t="s">
        <v>14</v>
      </c>
      <c r="F46" s="18" t="s">
        <v>15</v>
      </c>
      <c r="G46" s="18" t="s">
        <v>81</v>
      </c>
      <c r="H46" s="41" t="s">
        <v>17</v>
      </c>
      <c r="I46" s="63"/>
      <c r="J46" s="64"/>
      <c r="K46" s="65"/>
    </row>
    <row r="47" spans="1:11" ht="15.75">
      <c r="A47" s="23" t="s">
        <v>82</v>
      </c>
      <c r="B47" s="15" t="s">
        <v>83</v>
      </c>
      <c r="C47" s="16">
        <f>+C46+7</f>
        <v>42625</v>
      </c>
      <c r="D47" s="16" t="s">
        <v>84</v>
      </c>
      <c r="E47" s="13"/>
      <c r="F47" s="13"/>
      <c r="G47" s="13"/>
      <c r="H47" s="41" t="s">
        <v>21</v>
      </c>
      <c r="I47" s="63"/>
      <c r="J47" s="64"/>
      <c r="K47" s="65"/>
    </row>
    <row r="48" spans="1:11" ht="15.75">
      <c r="A48" s="23" t="s">
        <v>85</v>
      </c>
      <c r="B48" s="15" t="s">
        <v>86</v>
      </c>
      <c r="C48" s="16">
        <f>C47+7</f>
        <v>42632</v>
      </c>
      <c r="D48" s="16" t="s">
        <v>24</v>
      </c>
      <c r="E48" s="18"/>
      <c r="F48" s="18"/>
      <c r="G48" s="18"/>
      <c r="H48" s="42" t="s">
        <v>25</v>
      </c>
      <c r="I48" s="63"/>
      <c r="J48" s="64"/>
      <c r="K48" s="65"/>
    </row>
    <row r="49" spans="1:11" ht="15">
      <c r="A49" s="23" t="s">
        <v>87</v>
      </c>
      <c r="B49" s="15" t="s">
        <v>88</v>
      </c>
      <c r="C49" s="16">
        <f>C48+7</f>
        <v>42639</v>
      </c>
      <c r="D49" s="48"/>
      <c r="E49" s="19"/>
      <c r="F49" s="19"/>
      <c r="G49" s="19"/>
      <c r="H49" s="41"/>
      <c r="I49" s="67"/>
      <c r="J49" s="67"/>
      <c r="K49" s="68"/>
    </row>
    <row r="50" spans="1:11" s="3" customFormat="1" ht="15">
      <c r="A50" s="36" t="s">
        <v>89</v>
      </c>
      <c r="B50" s="10"/>
      <c r="C50" s="10"/>
      <c r="D50" s="10"/>
      <c r="E50" s="25"/>
      <c r="F50" s="25"/>
      <c r="G50" s="25"/>
      <c r="H50" s="52"/>
      <c r="I50" s="62"/>
      <c r="J50" s="62"/>
      <c r="K50" s="62"/>
    </row>
    <row r="51" spans="1:11" ht="15">
      <c r="A51" s="45" t="s">
        <v>4</v>
      </c>
      <c r="B51" s="13" t="s">
        <v>5</v>
      </c>
      <c r="C51" s="13" t="s">
        <v>41</v>
      </c>
      <c r="D51" s="13"/>
      <c r="E51" s="14" t="s">
        <v>7</v>
      </c>
      <c r="F51" s="14" t="s">
        <v>8</v>
      </c>
      <c r="G51" s="14" t="s">
        <v>9</v>
      </c>
      <c r="H51" s="40" t="s">
        <v>10</v>
      </c>
      <c r="I51" s="61"/>
      <c r="J51" s="61"/>
      <c r="K51" s="61"/>
    </row>
    <row r="52" spans="1:11" ht="18" customHeight="1">
      <c r="A52" s="23" t="s">
        <v>42</v>
      </c>
      <c r="B52" s="46">
        <v>1618</v>
      </c>
      <c r="C52" s="16">
        <v>42620</v>
      </c>
      <c r="D52" s="50" t="s">
        <v>80</v>
      </c>
      <c r="E52" s="17" t="s">
        <v>16</v>
      </c>
      <c r="F52" s="17" t="s">
        <v>43</v>
      </c>
      <c r="G52" s="17" t="s">
        <v>44</v>
      </c>
      <c r="H52" s="41" t="s">
        <v>17</v>
      </c>
      <c r="I52" s="61"/>
      <c r="J52" s="61"/>
      <c r="K52" s="61"/>
    </row>
    <row r="53" spans="1:11" ht="18" customHeight="1">
      <c r="A53" s="23" t="s">
        <v>45</v>
      </c>
      <c r="B53" s="46">
        <v>1614</v>
      </c>
      <c r="C53" s="16">
        <f aca="true" t="shared" si="3" ref="C53:C56">C52+7</f>
        <v>42627</v>
      </c>
      <c r="D53" s="16" t="s">
        <v>84</v>
      </c>
      <c r="E53" s="18"/>
      <c r="F53" s="18"/>
      <c r="G53" s="18"/>
      <c r="H53" s="41" t="s">
        <v>46</v>
      </c>
      <c r="I53" s="61"/>
      <c r="J53" s="61"/>
      <c r="K53" s="61"/>
    </row>
    <row r="54" spans="1:11" ht="18" customHeight="1">
      <c r="A54" s="23" t="s">
        <v>47</v>
      </c>
      <c r="B54" s="46">
        <v>1614</v>
      </c>
      <c r="C54" s="16">
        <f t="shared" si="3"/>
        <v>42634</v>
      </c>
      <c r="D54" s="16" t="s">
        <v>24</v>
      </c>
      <c r="E54" s="18"/>
      <c r="F54" s="18"/>
      <c r="G54" s="18"/>
      <c r="H54" s="42" t="s">
        <v>48</v>
      </c>
      <c r="I54" s="61"/>
      <c r="J54" s="61"/>
      <c r="K54" s="61"/>
    </row>
    <row r="55" spans="1:11" ht="18" customHeight="1">
      <c r="A55" s="23" t="s">
        <v>49</v>
      </c>
      <c r="B55" s="46">
        <v>1614</v>
      </c>
      <c r="C55" s="16">
        <f t="shared" si="3"/>
        <v>42641</v>
      </c>
      <c r="D55" s="48"/>
      <c r="E55" s="18"/>
      <c r="F55" s="18"/>
      <c r="G55" s="18"/>
      <c r="H55" s="42"/>
      <c r="I55" s="61"/>
      <c r="J55" s="61"/>
      <c r="K55" s="61"/>
    </row>
    <row r="56" spans="1:11" ht="18" customHeight="1">
      <c r="A56" s="23" t="s">
        <v>50</v>
      </c>
      <c r="B56" s="46">
        <v>1614</v>
      </c>
      <c r="C56" s="16">
        <f t="shared" si="3"/>
        <v>42648</v>
      </c>
      <c r="D56" s="48"/>
      <c r="E56" s="18"/>
      <c r="F56" s="18"/>
      <c r="G56" s="18"/>
      <c r="H56" s="42"/>
      <c r="I56" s="61"/>
      <c r="J56" s="61"/>
      <c r="K56" s="61"/>
    </row>
    <row r="57" spans="1:11" s="3" customFormat="1" ht="15">
      <c r="A57" s="36" t="s">
        <v>90</v>
      </c>
      <c r="B57" s="10"/>
      <c r="C57" s="10"/>
      <c r="D57" s="10"/>
      <c r="E57" s="25"/>
      <c r="F57" s="25"/>
      <c r="G57" s="25"/>
      <c r="H57" s="52"/>
      <c r="I57" s="62"/>
      <c r="J57" s="62"/>
      <c r="K57" s="62"/>
    </row>
    <row r="58" spans="1:11" ht="15">
      <c r="A58" s="45" t="s">
        <v>4</v>
      </c>
      <c r="B58" s="13" t="s">
        <v>5</v>
      </c>
      <c r="C58" s="13" t="s">
        <v>91</v>
      </c>
      <c r="D58" s="13"/>
      <c r="E58" s="14" t="s">
        <v>7</v>
      </c>
      <c r="F58" s="14" t="s">
        <v>8</v>
      </c>
      <c r="G58" s="14" t="s">
        <v>9</v>
      </c>
      <c r="H58" s="40" t="s">
        <v>10</v>
      </c>
      <c r="I58" s="61"/>
      <c r="J58" s="61"/>
      <c r="K58" s="61"/>
    </row>
    <row r="59" spans="1:11" s="3" customFormat="1" ht="15">
      <c r="A59" s="53" t="s">
        <v>92</v>
      </c>
      <c r="B59" s="54" t="s">
        <v>93</v>
      </c>
      <c r="C59" s="47">
        <v>42619</v>
      </c>
      <c r="D59" s="56"/>
      <c r="E59" s="57" t="s">
        <v>14</v>
      </c>
      <c r="F59" s="57" t="s">
        <v>94</v>
      </c>
      <c r="G59" s="57" t="s">
        <v>95</v>
      </c>
      <c r="H59" s="58" t="s">
        <v>96</v>
      </c>
      <c r="I59" s="62"/>
      <c r="J59" s="62"/>
      <c r="K59" s="62"/>
    </row>
    <row r="60" spans="1:11" ht="15">
      <c r="A60" s="23" t="s">
        <v>97</v>
      </c>
      <c r="B60" s="49" t="s">
        <v>98</v>
      </c>
      <c r="C60" s="16">
        <f>C59+14</f>
        <v>42633</v>
      </c>
      <c r="D60" s="16"/>
      <c r="E60" s="18"/>
      <c r="F60" s="18"/>
      <c r="G60" s="18"/>
      <c r="H60" s="41" t="s">
        <v>99</v>
      </c>
      <c r="I60" s="61"/>
      <c r="J60" s="61"/>
      <c r="K60" s="61"/>
    </row>
    <row r="61" spans="1:11" ht="15">
      <c r="A61" s="23" t="s">
        <v>92</v>
      </c>
      <c r="B61" s="49" t="s">
        <v>100</v>
      </c>
      <c r="C61" s="16">
        <f>C60+7</f>
        <v>42640</v>
      </c>
      <c r="D61" s="16"/>
      <c r="E61" s="18"/>
      <c r="F61" s="18"/>
      <c r="G61" s="18"/>
      <c r="H61" s="42" t="s">
        <v>101</v>
      </c>
      <c r="I61" s="61"/>
      <c r="J61" s="61"/>
      <c r="K61" s="61"/>
    </row>
    <row r="62" spans="1:11" ht="15">
      <c r="A62" s="23" t="s">
        <v>102</v>
      </c>
      <c r="B62" s="49" t="s">
        <v>103</v>
      </c>
      <c r="C62" s="16">
        <f>C61+7</f>
        <v>42647</v>
      </c>
      <c r="D62" s="16"/>
      <c r="E62" s="18"/>
      <c r="F62" s="18"/>
      <c r="G62" s="18"/>
      <c r="H62" s="42"/>
      <c r="I62" s="61"/>
      <c r="J62" s="61"/>
      <c r="K62" s="61"/>
    </row>
    <row r="63" spans="1:11" s="3" customFormat="1" ht="15">
      <c r="A63" s="36" t="s">
        <v>104</v>
      </c>
      <c r="B63" s="10"/>
      <c r="C63" s="10"/>
      <c r="D63" s="10"/>
      <c r="E63" s="25"/>
      <c r="F63" s="25"/>
      <c r="G63" s="25"/>
      <c r="H63" s="52"/>
      <c r="I63" s="62"/>
      <c r="J63" s="62"/>
      <c r="K63" s="62"/>
    </row>
    <row r="64" spans="1:11" ht="15">
      <c r="A64" s="45" t="s">
        <v>4</v>
      </c>
      <c r="B64" s="13" t="s">
        <v>5</v>
      </c>
      <c r="C64" s="13" t="s">
        <v>28</v>
      </c>
      <c r="D64" s="13"/>
      <c r="E64" s="14" t="s">
        <v>7</v>
      </c>
      <c r="F64" s="14" t="s">
        <v>8</v>
      </c>
      <c r="G64" s="14" t="s">
        <v>9</v>
      </c>
      <c r="H64" s="40" t="s">
        <v>10</v>
      </c>
      <c r="I64" s="61"/>
      <c r="J64" s="61"/>
      <c r="K64" s="61"/>
    </row>
    <row r="65" spans="1:11" ht="15">
      <c r="A65" s="23" t="s">
        <v>105</v>
      </c>
      <c r="B65" s="49" t="s">
        <v>106</v>
      </c>
      <c r="C65" s="16">
        <v>42616</v>
      </c>
      <c r="D65" s="50"/>
      <c r="E65" s="51" t="s">
        <v>107</v>
      </c>
      <c r="F65" s="51" t="s">
        <v>108</v>
      </c>
      <c r="G65" s="51" t="s">
        <v>109</v>
      </c>
      <c r="H65" s="41" t="s">
        <v>110</v>
      </c>
      <c r="I65" s="61"/>
      <c r="J65" s="61"/>
      <c r="K65" s="61"/>
    </row>
    <row r="66" spans="1:11" ht="15">
      <c r="A66" s="23" t="s">
        <v>111</v>
      </c>
      <c r="B66" s="49" t="s">
        <v>112</v>
      </c>
      <c r="C66" s="16">
        <f>+C65+7</f>
        <v>42623</v>
      </c>
      <c r="D66" s="16"/>
      <c r="E66" s="18"/>
      <c r="F66" s="18"/>
      <c r="G66" s="18"/>
      <c r="H66" s="41" t="s">
        <v>113</v>
      </c>
      <c r="I66" s="61"/>
      <c r="J66" s="61"/>
      <c r="K66" s="61"/>
    </row>
    <row r="67" spans="1:11" ht="15">
      <c r="A67" s="23" t="s">
        <v>105</v>
      </c>
      <c r="B67" s="49" t="s">
        <v>114</v>
      </c>
      <c r="C67" s="16">
        <f>C66+7</f>
        <v>42630</v>
      </c>
      <c r="D67" s="16"/>
      <c r="E67" s="18"/>
      <c r="F67" s="18"/>
      <c r="G67" s="18"/>
      <c r="H67" s="42" t="s">
        <v>115</v>
      </c>
      <c r="I67" s="61"/>
      <c r="J67" s="61"/>
      <c r="K67" s="61"/>
    </row>
    <row r="68" spans="1:11" ht="15">
      <c r="A68" s="15" t="s">
        <v>116</v>
      </c>
      <c r="B68" s="49" t="s">
        <v>117</v>
      </c>
      <c r="C68" s="16">
        <f>C67+7</f>
        <v>42637</v>
      </c>
      <c r="D68" s="16"/>
      <c r="E68" s="16"/>
      <c r="F68" s="16"/>
      <c r="G68" s="16"/>
      <c r="H68" s="41"/>
      <c r="I68" s="61"/>
      <c r="J68" s="61"/>
      <c r="K68" s="61"/>
    </row>
    <row r="69" spans="1:11" ht="15">
      <c r="A69" s="28"/>
      <c r="B69" s="69"/>
      <c r="C69" s="17"/>
      <c r="D69" s="17"/>
      <c r="E69" s="17"/>
      <c r="F69" s="17"/>
      <c r="G69" s="17"/>
      <c r="H69" s="17"/>
      <c r="I69" s="61"/>
      <c r="J69" s="61"/>
      <c r="K69" s="61"/>
    </row>
    <row r="70" spans="1:11" ht="15">
      <c r="A70" s="70" t="s">
        <v>118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</row>
    <row r="71" spans="1:11" ht="15">
      <c r="A71" s="55" t="s">
        <v>75</v>
      </c>
      <c r="B71" s="55"/>
      <c r="C71" s="55"/>
      <c r="D71" s="55"/>
      <c r="E71" s="55"/>
      <c r="F71" s="55"/>
      <c r="G71" s="55"/>
      <c r="H71" s="55"/>
      <c r="I71" s="55"/>
      <c r="J71" s="66"/>
      <c r="K71" s="66"/>
    </row>
    <row r="72" spans="1:11" ht="15">
      <c r="A72" s="71" t="s">
        <v>119</v>
      </c>
      <c r="B72" s="71"/>
      <c r="C72" s="71"/>
      <c r="D72" s="71"/>
      <c r="E72" s="71"/>
      <c r="F72" s="71"/>
      <c r="G72" s="71"/>
      <c r="H72" s="71"/>
      <c r="I72" s="71"/>
      <c r="J72" s="66"/>
      <c r="K72" s="66"/>
    </row>
    <row r="73" spans="1:11" ht="15">
      <c r="A73" s="55" t="s">
        <v>120</v>
      </c>
      <c r="B73" s="55"/>
      <c r="C73" s="55"/>
      <c r="D73" s="55"/>
      <c r="E73" s="55"/>
      <c r="F73" s="55"/>
      <c r="G73" s="55"/>
      <c r="H73" s="55"/>
      <c r="I73" s="55"/>
      <c r="J73" s="66"/>
      <c r="K73" s="66"/>
    </row>
  </sheetData>
  <sheetProtection/>
  <mergeCells count="19">
    <mergeCell ref="A1:H1"/>
    <mergeCell ref="A2:H2"/>
    <mergeCell ref="A3:H3"/>
    <mergeCell ref="A4:H4"/>
    <mergeCell ref="A10:H10"/>
    <mergeCell ref="A16:H16"/>
    <mergeCell ref="A23:H23"/>
    <mergeCell ref="A30:H30"/>
    <mergeCell ref="A37:I37"/>
    <mergeCell ref="A41:H41"/>
    <mergeCell ref="A42:H42"/>
    <mergeCell ref="A43:H43"/>
    <mergeCell ref="A44:H44"/>
    <mergeCell ref="A50:H50"/>
    <mergeCell ref="A57:H57"/>
    <mergeCell ref="A63:H63"/>
    <mergeCell ref="A70:K70"/>
    <mergeCell ref="A71:I71"/>
    <mergeCell ref="A73:I73"/>
  </mergeCells>
  <printOptions/>
  <pageMargins left="0.25" right="0.25" top="0.75" bottom="0.75" header="0.3" footer="0.3"/>
  <pageSetup horizontalDpi="600" verticalDpi="600" orientation="landscape" paperSize="9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A35" sqref="A35:IV35"/>
    </sheetView>
  </sheetViews>
  <sheetFormatPr defaultColWidth="8.125" defaultRowHeight="14.25"/>
  <cols>
    <col min="1" max="1" width="27.75390625" style="4" customWidth="1"/>
    <col min="2" max="2" width="8.50390625" style="4" customWidth="1"/>
    <col min="3" max="3" width="9.375" style="4" customWidth="1"/>
    <col min="4" max="4" width="21.25390625" style="4" customWidth="1"/>
    <col min="5" max="5" width="15.50390625" style="4" customWidth="1"/>
    <col min="6" max="6" width="16.625" style="4" customWidth="1"/>
    <col min="7" max="7" width="17.125" style="4" customWidth="1"/>
    <col min="8" max="8" width="39.75390625" style="4" customWidth="1"/>
    <col min="9" max="16384" width="8.125" style="4" customWidth="1"/>
  </cols>
  <sheetData>
    <row r="1" spans="1:13" s="1" customFormat="1" ht="26.2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29"/>
      <c r="K1" s="29"/>
      <c r="L1" s="29"/>
      <c r="M1" s="29"/>
    </row>
    <row r="2" spans="1:13" s="1" customFormat="1" ht="21.75" customHeight="1">
      <c r="A2" s="7" t="s">
        <v>121</v>
      </c>
      <c r="B2" s="8"/>
      <c r="C2" s="8"/>
      <c r="D2" s="8"/>
      <c r="E2" s="8"/>
      <c r="F2" s="8"/>
      <c r="G2" s="8"/>
      <c r="H2" s="8"/>
      <c r="I2" s="8"/>
      <c r="J2" s="30"/>
      <c r="K2" s="30"/>
      <c r="L2" s="30"/>
      <c r="M2" s="30"/>
    </row>
    <row r="3" spans="1:8" s="2" customFormat="1" ht="21" customHeight="1">
      <c r="A3" s="9" t="s">
        <v>122</v>
      </c>
      <c r="B3" s="9"/>
      <c r="C3" s="9"/>
      <c r="D3" s="9"/>
      <c r="E3" s="9"/>
      <c r="F3" s="9"/>
      <c r="G3" s="9"/>
      <c r="H3" s="9"/>
    </row>
    <row r="4" spans="1:8" s="3" customFormat="1" ht="15.75" customHeight="1">
      <c r="A4" s="10" t="s">
        <v>123</v>
      </c>
      <c r="B4" s="11"/>
      <c r="C4" s="11"/>
      <c r="D4" s="11"/>
      <c r="E4" s="11"/>
      <c r="F4" s="11"/>
      <c r="G4" s="11"/>
      <c r="H4" s="11"/>
    </row>
    <row r="5" spans="1:8" ht="15.75" customHeight="1">
      <c r="A5" s="12" t="s">
        <v>4</v>
      </c>
      <c r="B5" s="13" t="s">
        <v>5</v>
      </c>
      <c r="C5" s="13" t="s">
        <v>91</v>
      </c>
      <c r="D5" s="13"/>
      <c r="E5" s="14" t="s">
        <v>7</v>
      </c>
      <c r="F5" s="14" t="s">
        <v>8</v>
      </c>
      <c r="G5" s="14" t="s">
        <v>9</v>
      </c>
      <c r="H5" s="13" t="s">
        <v>10</v>
      </c>
    </row>
    <row r="6" spans="1:8" ht="15.75" customHeight="1">
      <c r="A6" s="15" t="s">
        <v>124</v>
      </c>
      <c r="B6" s="15" t="s">
        <v>125</v>
      </c>
      <c r="C6" s="16">
        <v>42619</v>
      </c>
      <c r="D6" s="17" t="s">
        <v>126</v>
      </c>
      <c r="E6" s="16" t="s">
        <v>127</v>
      </c>
      <c r="F6" s="16" t="s">
        <v>128</v>
      </c>
      <c r="G6" s="16" t="s">
        <v>95</v>
      </c>
      <c r="H6" s="16" t="s">
        <v>17</v>
      </c>
    </row>
    <row r="7" spans="1:8" ht="15.75" customHeight="1">
      <c r="A7" s="15" t="s">
        <v>124</v>
      </c>
      <c r="B7" s="15" t="s">
        <v>129</v>
      </c>
      <c r="C7" s="16">
        <f aca="true" t="shared" si="0" ref="C7:C9">C6+7</f>
        <v>42626</v>
      </c>
      <c r="D7" s="18" t="s">
        <v>130</v>
      </c>
      <c r="E7" s="13"/>
      <c r="F7" s="13"/>
      <c r="G7" s="13"/>
      <c r="H7" s="16" t="s">
        <v>58</v>
      </c>
    </row>
    <row r="8" spans="1:8" ht="15.75" customHeight="1">
      <c r="A8" s="15" t="s">
        <v>124</v>
      </c>
      <c r="B8" s="15" t="s">
        <v>131</v>
      </c>
      <c r="C8" s="16">
        <f t="shared" si="0"/>
        <v>42633</v>
      </c>
      <c r="D8" s="18"/>
      <c r="E8" s="16"/>
      <c r="F8" s="16"/>
      <c r="G8" s="16"/>
      <c r="H8" s="19" t="s">
        <v>60</v>
      </c>
    </row>
    <row r="9" spans="1:8" ht="15.75" customHeight="1">
      <c r="A9" s="15" t="s">
        <v>124</v>
      </c>
      <c r="B9" s="15" t="s">
        <v>132</v>
      </c>
      <c r="C9" s="16">
        <f t="shared" si="0"/>
        <v>42640</v>
      </c>
      <c r="D9" s="20"/>
      <c r="E9" s="16"/>
      <c r="F9" s="16"/>
      <c r="G9" s="16"/>
      <c r="H9" s="19"/>
    </row>
    <row r="10" spans="1:8" s="3" customFormat="1" ht="15.75" customHeight="1">
      <c r="A10" s="10" t="s">
        <v>133</v>
      </c>
      <c r="B10" s="10"/>
      <c r="C10" s="10"/>
      <c r="D10" s="10"/>
      <c r="E10" s="10"/>
      <c r="F10" s="10"/>
      <c r="G10" s="10"/>
      <c r="H10" s="10"/>
    </row>
    <row r="11" spans="1:8" ht="15.75" customHeight="1">
      <c r="A11" s="13" t="s">
        <v>4</v>
      </c>
      <c r="B11" s="13" t="s">
        <v>5</v>
      </c>
      <c r="C11" s="13" t="s">
        <v>41</v>
      </c>
      <c r="D11" s="21"/>
      <c r="E11" s="22" t="s">
        <v>7</v>
      </c>
      <c r="F11" s="22" t="s">
        <v>8</v>
      </c>
      <c r="G11" s="22" t="s">
        <v>9</v>
      </c>
      <c r="H11" s="13" t="s">
        <v>10</v>
      </c>
    </row>
    <row r="12" spans="1:8" ht="15.75" customHeight="1">
      <c r="A12" s="15" t="s">
        <v>134</v>
      </c>
      <c r="B12" s="15" t="s">
        <v>135</v>
      </c>
      <c r="C12" s="16">
        <v>42620</v>
      </c>
      <c r="D12" s="16"/>
      <c r="E12" s="16"/>
      <c r="F12" s="16"/>
      <c r="G12" s="16"/>
      <c r="H12" s="16" t="s">
        <v>58</v>
      </c>
    </row>
    <row r="13" spans="1:8" ht="15.75" customHeight="1">
      <c r="A13" s="15" t="s">
        <v>136</v>
      </c>
      <c r="B13" s="15" t="s">
        <v>137</v>
      </c>
      <c r="C13" s="16">
        <f aca="true" t="shared" si="1" ref="C13:C15">C12+7</f>
        <v>42627</v>
      </c>
      <c r="E13" s="16"/>
      <c r="F13" s="16"/>
      <c r="G13" s="16"/>
      <c r="H13" s="19" t="s">
        <v>138</v>
      </c>
    </row>
    <row r="14" spans="1:8" ht="15.75" customHeight="1">
      <c r="A14" s="15" t="s">
        <v>139</v>
      </c>
      <c r="B14" s="15" t="s">
        <v>140</v>
      </c>
      <c r="C14" s="16">
        <f t="shared" si="1"/>
        <v>42634</v>
      </c>
      <c r="D14" s="16"/>
      <c r="E14" s="16"/>
      <c r="F14" s="16"/>
      <c r="G14" s="16"/>
      <c r="H14" s="16"/>
    </row>
    <row r="15" spans="1:8" ht="15.75" customHeight="1">
      <c r="A15" s="15" t="s">
        <v>141</v>
      </c>
      <c r="B15" s="15" t="s">
        <v>142</v>
      </c>
      <c r="C15" s="16">
        <f t="shared" si="1"/>
        <v>42641</v>
      </c>
      <c r="D15" s="16"/>
      <c r="E15" s="16"/>
      <c r="F15" s="16"/>
      <c r="G15" s="16"/>
      <c r="H15" s="16"/>
    </row>
    <row r="16" spans="1:8" s="3" customFormat="1" ht="15.75" customHeight="1">
      <c r="A16" s="10" t="s">
        <v>143</v>
      </c>
      <c r="B16" s="10"/>
      <c r="C16" s="10"/>
      <c r="D16" s="10"/>
      <c r="E16" s="10"/>
      <c r="F16" s="10"/>
      <c r="G16" s="10"/>
      <c r="H16" s="10"/>
    </row>
    <row r="17" spans="1:8" ht="15.75" customHeight="1">
      <c r="A17" s="13" t="s">
        <v>4</v>
      </c>
      <c r="B17" s="13" t="s">
        <v>5</v>
      </c>
      <c r="C17" s="13" t="s">
        <v>28</v>
      </c>
      <c r="D17" s="21"/>
      <c r="E17" s="22" t="s">
        <v>7</v>
      </c>
      <c r="F17" s="22" t="s">
        <v>8</v>
      </c>
      <c r="G17" s="22" t="s">
        <v>9</v>
      </c>
      <c r="H17" s="13" t="s">
        <v>10</v>
      </c>
    </row>
    <row r="18" spans="1:8" ht="15.75" customHeight="1">
      <c r="A18" s="23" t="s">
        <v>29</v>
      </c>
      <c r="B18" s="15" t="s">
        <v>30</v>
      </c>
      <c r="C18" s="16">
        <v>42616</v>
      </c>
      <c r="D18" s="4" t="s">
        <v>144</v>
      </c>
      <c r="E18" s="16" t="s">
        <v>32</v>
      </c>
      <c r="F18" s="16" t="s">
        <v>32</v>
      </c>
      <c r="G18" s="16" t="s">
        <v>14</v>
      </c>
      <c r="H18" s="16" t="s">
        <v>17</v>
      </c>
    </row>
    <row r="19" spans="1:8" ht="15.75" customHeight="1">
      <c r="A19" s="24" t="s">
        <v>33</v>
      </c>
      <c r="B19" s="15" t="s">
        <v>34</v>
      </c>
      <c r="C19" s="16">
        <f aca="true" t="shared" si="2" ref="C19:C21">C18+7</f>
        <v>42623</v>
      </c>
      <c r="D19" s="16"/>
      <c r="E19" s="16"/>
      <c r="F19" s="16"/>
      <c r="G19" s="16"/>
      <c r="H19" s="16" t="s">
        <v>58</v>
      </c>
    </row>
    <row r="20" spans="1:8" ht="15.75" customHeight="1">
      <c r="A20" s="23" t="s">
        <v>36</v>
      </c>
      <c r="B20" s="15" t="s">
        <v>37</v>
      </c>
      <c r="C20" s="16">
        <f t="shared" si="2"/>
        <v>42630</v>
      </c>
      <c r="E20" s="16"/>
      <c r="F20" s="16"/>
      <c r="G20" s="16"/>
      <c r="H20" s="19" t="s">
        <v>138</v>
      </c>
    </row>
    <row r="21" spans="1:8" ht="15.75" customHeight="1">
      <c r="A21" s="23" t="s">
        <v>38</v>
      </c>
      <c r="B21" s="15" t="s">
        <v>39</v>
      </c>
      <c r="C21" s="16">
        <f t="shared" si="2"/>
        <v>42637</v>
      </c>
      <c r="D21" s="16"/>
      <c r="E21" s="16"/>
      <c r="F21" s="16"/>
      <c r="G21" s="16"/>
      <c r="H21" s="16"/>
    </row>
    <row r="22" spans="1:8" s="3" customFormat="1" ht="15.75" customHeight="1">
      <c r="A22" s="25" t="s">
        <v>145</v>
      </c>
      <c r="B22" s="26"/>
      <c r="C22" s="26"/>
      <c r="D22" s="26"/>
      <c r="E22" s="26"/>
      <c r="F22" s="26"/>
      <c r="G22" s="26"/>
      <c r="H22" s="27"/>
    </row>
    <row r="23" spans="1:8" ht="15.75" customHeight="1">
      <c r="A23" s="13" t="s">
        <v>4</v>
      </c>
      <c r="B23" s="13" t="s">
        <v>5</v>
      </c>
      <c r="C23" s="13" t="s">
        <v>146</v>
      </c>
      <c r="D23" s="13"/>
      <c r="E23" s="14" t="s">
        <v>7</v>
      </c>
      <c r="F23" s="14" t="s">
        <v>8</v>
      </c>
      <c r="G23" s="14" t="s">
        <v>9</v>
      </c>
      <c r="H23" s="13" t="s">
        <v>10</v>
      </c>
    </row>
    <row r="24" spans="1:8" ht="15.75" customHeight="1">
      <c r="A24" s="15" t="s">
        <v>147</v>
      </c>
      <c r="B24" s="15" t="s">
        <v>148</v>
      </c>
      <c r="C24" s="16">
        <v>42617</v>
      </c>
      <c r="D24" s="16" t="s">
        <v>149</v>
      </c>
      <c r="E24" s="16" t="s">
        <v>32</v>
      </c>
      <c r="F24" s="16" t="s">
        <v>14</v>
      </c>
      <c r="G24" s="16" t="s">
        <v>16</v>
      </c>
      <c r="H24" s="16" t="s">
        <v>150</v>
      </c>
    </row>
    <row r="25" spans="1:8" ht="15.75" customHeight="1">
      <c r="A25" s="15" t="s">
        <v>147</v>
      </c>
      <c r="B25" s="15" t="s">
        <v>151</v>
      </c>
      <c r="C25" s="16">
        <f>+C24+7</f>
        <v>42624</v>
      </c>
      <c r="D25" s="16" t="s">
        <v>152</v>
      </c>
      <c r="E25" s="19"/>
      <c r="F25" s="19"/>
      <c r="G25" s="19"/>
      <c r="H25" s="16" t="s">
        <v>58</v>
      </c>
    </row>
    <row r="26" spans="1:8" ht="15.75" customHeight="1">
      <c r="A26" s="15" t="s">
        <v>147</v>
      </c>
      <c r="B26" s="15" t="s">
        <v>153</v>
      </c>
      <c r="C26" s="16">
        <f aca="true" t="shared" si="3" ref="C26:C28">C25+7</f>
        <v>42631</v>
      </c>
      <c r="D26" s="16"/>
      <c r="E26" s="16"/>
      <c r="F26" s="16"/>
      <c r="G26" s="16"/>
      <c r="H26" s="19" t="s">
        <v>154</v>
      </c>
    </row>
    <row r="27" spans="1:8" ht="15.75" customHeight="1">
      <c r="A27" s="15" t="s">
        <v>147</v>
      </c>
      <c r="B27" s="15" t="s">
        <v>155</v>
      </c>
      <c r="C27" s="16">
        <f t="shared" si="3"/>
        <v>42638</v>
      </c>
      <c r="D27" s="16"/>
      <c r="E27" s="16"/>
      <c r="F27" s="16"/>
      <c r="G27" s="16"/>
      <c r="H27" s="16"/>
    </row>
    <row r="28" spans="1:8" ht="15.75" customHeight="1">
      <c r="A28" s="15" t="s">
        <v>147</v>
      </c>
      <c r="B28" s="15" t="s">
        <v>156</v>
      </c>
      <c r="C28" s="16">
        <f t="shared" si="3"/>
        <v>42645</v>
      </c>
      <c r="D28" s="16"/>
      <c r="E28" s="16"/>
      <c r="F28" s="16"/>
      <c r="G28" s="16"/>
      <c r="H28" s="16"/>
    </row>
    <row r="29" spans="1:8" s="3" customFormat="1" ht="15.75" customHeight="1">
      <c r="A29" s="10" t="s">
        <v>157</v>
      </c>
      <c r="B29" s="11"/>
      <c r="C29" s="11"/>
      <c r="D29" s="11"/>
      <c r="E29" s="11"/>
      <c r="F29" s="11"/>
      <c r="G29" s="11"/>
      <c r="H29" s="11"/>
    </row>
    <row r="30" spans="1:8" ht="15.75" customHeight="1">
      <c r="A30" s="12" t="s">
        <v>4</v>
      </c>
      <c r="B30" s="13" t="s">
        <v>5</v>
      </c>
      <c r="C30" s="13" t="s">
        <v>91</v>
      </c>
      <c r="D30" s="13"/>
      <c r="E30" s="14" t="s">
        <v>7</v>
      </c>
      <c r="F30" s="14" t="s">
        <v>8</v>
      </c>
      <c r="G30" s="14" t="s">
        <v>9</v>
      </c>
      <c r="H30" s="13" t="s">
        <v>10</v>
      </c>
    </row>
    <row r="31" spans="1:8" ht="15.75" customHeight="1">
      <c r="A31" s="15" t="s">
        <v>124</v>
      </c>
      <c r="B31" s="15" t="s">
        <v>125</v>
      </c>
      <c r="C31" s="16">
        <v>42619</v>
      </c>
      <c r="D31" s="18" t="s">
        <v>158</v>
      </c>
      <c r="E31" s="16" t="s">
        <v>127</v>
      </c>
      <c r="F31" s="16" t="s">
        <v>128</v>
      </c>
      <c r="G31" s="16" t="s">
        <v>95</v>
      </c>
      <c r="H31" s="16" t="s">
        <v>17</v>
      </c>
    </row>
    <row r="32" spans="1:8" ht="15.75" customHeight="1">
      <c r="A32" s="15" t="s">
        <v>124</v>
      </c>
      <c r="B32" s="15" t="s">
        <v>129</v>
      </c>
      <c r="C32" s="16">
        <f>+C31+7</f>
        <v>42626</v>
      </c>
      <c r="D32" s="18" t="s">
        <v>130</v>
      </c>
      <c r="E32" s="13"/>
      <c r="F32" s="13"/>
      <c r="G32" s="13"/>
      <c r="H32" s="16" t="s">
        <v>58</v>
      </c>
    </row>
    <row r="33" spans="1:8" ht="15.75" customHeight="1">
      <c r="A33" s="15" t="s">
        <v>124</v>
      </c>
      <c r="B33" s="15" t="s">
        <v>131</v>
      </c>
      <c r="C33" s="16">
        <f>C32+7</f>
        <v>42633</v>
      </c>
      <c r="D33" s="18"/>
      <c r="E33" s="16"/>
      <c r="F33" s="16"/>
      <c r="G33" s="16"/>
      <c r="H33" s="19" t="s">
        <v>60</v>
      </c>
    </row>
    <row r="34" spans="1:8" ht="15.75" customHeight="1">
      <c r="A34" s="15" t="s">
        <v>124</v>
      </c>
      <c r="B34" s="15" t="s">
        <v>132</v>
      </c>
      <c r="C34" s="16">
        <f>C33+7</f>
        <v>42640</v>
      </c>
      <c r="D34" s="16"/>
      <c r="E34" s="16"/>
      <c r="F34" s="16"/>
      <c r="G34" s="16"/>
      <c r="H34" s="19"/>
    </row>
    <row r="35" spans="1:8" s="3" customFormat="1" ht="15.75" customHeight="1">
      <c r="A35" s="10" t="s">
        <v>159</v>
      </c>
      <c r="B35" s="10"/>
      <c r="C35" s="10"/>
      <c r="D35" s="10"/>
      <c r="E35" s="10"/>
      <c r="F35" s="10"/>
      <c r="G35" s="10"/>
      <c r="H35" s="10"/>
    </row>
    <row r="36" spans="1:8" ht="15.75" customHeight="1">
      <c r="A36" s="13" t="s">
        <v>4</v>
      </c>
      <c r="B36" s="13" t="s">
        <v>5</v>
      </c>
      <c r="C36" s="13" t="s">
        <v>28</v>
      </c>
      <c r="D36" s="21"/>
      <c r="E36" s="22" t="s">
        <v>7</v>
      </c>
      <c r="F36" s="22" t="s">
        <v>8</v>
      </c>
      <c r="G36" s="22" t="s">
        <v>9</v>
      </c>
      <c r="H36" s="13" t="s">
        <v>10</v>
      </c>
    </row>
    <row r="37" spans="1:8" ht="15.75" customHeight="1">
      <c r="A37" s="23" t="s">
        <v>29</v>
      </c>
      <c r="B37" s="15" t="s">
        <v>30</v>
      </c>
      <c r="C37" s="16">
        <v>42616</v>
      </c>
      <c r="D37" s="18" t="s">
        <v>158</v>
      </c>
      <c r="E37" s="16" t="s">
        <v>32</v>
      </c>
      <c r="F37" s="16" t="s">
        <v>32</v>
      </c>
      <c r="G37" s="16" t="s">
        <v>14</v>
      </c>
      <c r="H37" s="16" t="s">
        <v>17</v>
      </c>
    </row>
    <row r="38" spans="1:8" ht="15.75" customHeight="1">
      <c r="A38" s="24" t="s">
        <v>33</v>
      </c>
      <c r="B38" s="15" t="s">
        <v>34</v>
      </c>
      <c r="C38" s="16">
        <v>42623</v>
      </c>
      <c r="D38" s="18" t="s">
        <v>130</v>
      </c>
      <c r="E38" s="16"/>
      <c r="F38" s="16"/>
      <c r="G38" s="16"/>
      <c r="H38" s="16" t="s">
        <v>58</v>
      </c>
    </row>
    <row r="39" spans="1:8" ht="15.75" customHeight="1">
      <c r="A39" s="23" t="s">
        <v>36</v>
      </c>
      <c r="B39" s="15" t="s">
        <v>37</v>
      </c>
      <c r="C39" s="16">
        <v>42630</v>
      </c>
      <c r="E39" s="16"/>
      <c r="F39" s="16"/>
      <c r="G39" s="16"/>
      <c r="H39" s="19" t="s">
        <v>138</v>
      </c>
    </row>
    <row r="40" spans="1:8" ht="15.75" customHeight="1">
      <c r="A40" s="23" t="s">
        <v>38</v>
      </c>
      <c r="B40" s="15" t="s">
        <v>39</v>
      </c>
      <c r="C40" s="16">
        <v>42637</v>
      </c>
      <c r="D40" s="16"/>
      <c r="E40" s="16"/>
      <c r="F40" s="16"/>
      <c r="G40" s="16"/>
      <c r="H40" s="16"/>
    </row>
    <row r="41" spans="1:8" ht="15.75" customHeight="1">
      <c r="A41" s="28"/>
      <c r="B41" s="28"/>
      <c r="C41" s="17"/>
      <c r="D41" s="17"/>
      <c r="E41" s="17"/>
      <c r="F41" s="17"/>
      <c r="G41" s="17"/>
      <c r="H41" s="17"/>
    </row>
    <row r="234" ht="13.5" customHeight="1"/>
    <row r="235" ht="13.5" customHeight="1"/>
  </sheetData>
  <sheetProtection/>
  <mergeCells count="7">
    <mergeCell ref="A1:I1"/>
    <mergeCell ref="A2:I2"/>
    <mergeCell ref="A3:H3"/>
    <mergeCell ref="A4:H4"/>
    <mergeCell ref="A10:H10"/>
    <mergeCell ref="A22:H22"/>
    <mergeCell ref="A29:H29"/>
  </mergeCells>
  <printOptions/>
  <pageMargins left="0.75" right="0.75" top="0.59" bottom="0.59" header="0.31" footer="0.31"/>
  <pageSetup horizontalDpi="300" verticalDpi="300" orientation="landscape" paperSize="9" scale="7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9" sqref="K19"/>
    </sheetView>
  </sheetViews>
  <sheetFormatPr defaultColWidth="8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2016-06-30T09:44:39Z</cp:lastPrinted>
  <dcterms:created xsi:type="dcterms:W3CDTF">1996-12-17T01:32:42Z</dcterms:created>
  <dcterms:modified xsi:type="dcterms:W3CDTF">2016-08-29T05:16:52Z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