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1"/>
  </bookViews>
  <sheets>
    <sheet name="1月" sheetId="1" r:id="rId1"/>
    <sheet name="2月" sheetId="2" r:id="rId2"/>
    <sheet name="3月" sheetId="3" r:id="rId3"/>
  </sheets>
  <calcPr calcId="125725"/>
</workbook>
</file>

<file path=xl/calcChain.xml><?xml version="1.0" encoding="utf-8"?>
<calcChain xmlns="http://schemas.openxmlformats.org/spreadsheetml/2006/main">
  <c r="C71" i="3"/>
  <c r="C72" s="1"/>
  <c r="C73" s="1"/>
  <c r="E70"/>
  <c r="E71" s="1"/>
  <c r="E72" s="1"/>
  <c r="E73" s="1"/>
  <c r="D70"/>
  <c r="D71" s="1"/>
  <c r="D72" s="1"/>
  <c r="D73" s="1"/>
  <c r="H55"/>
  <c r="H56" s="1"/>
  <c r="H57" s="1"/>
  <c r="H58" s="1"/>
  <c r="G55"/>
  <c r="G56" s="1"/>
  <c r="G57" s="1"/>
  <c r="G58" s="1"/>
  <c r="F55"/>
  <c r="F56" s="1"/>
  <c r="F57" s="1"/>
  <c r="F58" s="1"/>
  <c r="E55"/>
  <c r="E56" s="1"/>
  <c r="E57" s="1"/>
  <c r="E58" s="1"/>
  <c r="D55"/>
  <c r="D56" s="1"/>
  <c r="D57" s="1"/>
  <c r="D58" s="1"/>
  <c r="C57"/>
  <c r="C58" s="1"/>
  <c r="C56"/>
  <c r="C32" i="2"/>
  <c r="C33" s="1"/>
  <c r="C34" s="1"/>
  <c r="C35" s="1"/>
  <c r="C72" i="1"/>
  <c r="C73" s="1"/>
  <c r="C74" s="1"/>
  <c r="C75" s="1"/>
  <c r="E71"/>
  <c r="E72" s="1"/>
  <c r="E73" s="1"/>
  <c r="E74" s="1"/>
  <c r="E75" s="1"/>
  <c r="D71"/>
  <c r="D72" s="1"/>
  <c r="D73" s="1"/>
  <c r="D74" s="1"/>
  <c r="D75" s="1"/>
  <c r="F32"/>
  <c r="F33"/>
  <c r="F34"/>
  <c r="F35"/>
  <c r="F31"/>
</calcChain>
</file>

<file path=xl/comments1.xml><?xml version="1.0" encoding="utf-8"?>
<comments xmlns="http://schemas.openxmlformats.org/spreadsheetml/2006/main">
  <authors>
    <author>作者</author>
  </authors>
  <commentList>
    <comment ref="A57" authorId="0">
      <text>
        <r>
          <rPr>
            <b/>
            <sz val="9"/>
            <color indexed="81"/>
            <rFont val="宋体"/>
            <family val="3"/>
            <charset val="134"/>
          </rPr>
          <t>原船退租，换的新船中文船名仍为共同横滨</t>
        </r>
      </text>
    </comment>
    <comment ref="A70" authorId="0">
      <text>
        <r>
          <rPr>
            <b/>
            <sz val="9"/>
            <color indexed="81"/>
            <rFont val="宋体"/>
            <family val="3"/>
            <charset val="134"/>
          </rPr>
          <t>关东关西 九州 本航次并到一条船中</t>
        </r>
      </text>
    </comment>
  </commentList>
</comments>
</file>

<file path=xl/sharedStrings.xml><?xml version="1.0" encoding="utf-8"?>
<sst xmlns="http://schemas.openxmlformats.org/spreadsheetml/2006/main" count="781" uniqueCount="161">
  <si>
    <t>大连柏瑞德国际物流有限公司</t>
  </si>
  <si>
    <r>
      <t>地址:大连市中山区人民路</t>
    </r>
    <r>
      <rPr>
        <sz val="11"/>
        <color theme="1"/>
        <rFont val="宋体"/>
        <family val="2"/>
        <charset val="134"/>
        <scheme val="minor"/>
      </rPr>
      <t>50</t>
    </r>
    <r>
      <rPr>
        <sz val="11"/>
        <color theme="1"/>
        <rFont val="宋体"/>
        <family val="2"/>
        <charset val="134"/>
        <scheme val="minor"/>
      </rPr>
      <t>号时代广场B座3306室</t>
    </r>
  </si>
  <si>
    <r>
      <t>周三关东/关西:大连-大阪-名古屋-东京</t>
    </r>
    <r>
      <rPr>
        <b/>
        <sz val="10"/>
        <rFont val="宋体"/>
        <family val="3"/>
        <charset val="134"/>
      </rPr>
      <t>-横滨</t>
    </r>
    <r>
      <rPr>
        <b/>
        <sz val="10"/>
        <rFont val="宋体"/>
        <family val="3"/>
        <charset val="134"/>
      </rPr>
      <t>（一期）CARRIER:海丰独家</t>
    </r>
  </si>
  <si>
    <t>船名</t>
  </si>
  <si>
    <t>航次</t>
  </si>
  <si>
    <t>大连
（周三）</t>
  </si>
  <si>
    <t>大阪
（周五）</t>
  </si>
  <si>
    <t>名古屋
（周日）</t>
  </si>
  <si>
    <t>东京
（周一）</t>
  </si>
  <si>
    <t>横滨
（周一）</t>
  </si>
  <si>
    <t>入港时间</t>
  </si>
  <si>
    <t>截单时间</t>
  </si>
  <si>
    <t>截货时间</t>
  </si>
  <si>
    <t>截关时间</t>
  </si>
  <si>
    <t>一段</t>
  </si>
  <si>
    <t>二段</t>
  </si>
  <si>
    <t>周一16点</t>
  </si>
  <si>
    <t>周二18点</t>
  </si>
  <si>
    <t>海丰烟台 SITC YANTAI</t>
  </si>
  <si>
    <t>海丰尊严 DIGNITY C</t>
  </si>
  <si>
    <t>周二7:00</t>
  </si>
  <si>
    <t>海丰门司 SITC MOJI</t>
  </si>
  <si>
    <t>至</t>
  </si>
  <si>
    <t>周二14:00</t>
  </si>
  <si>
    <t>1701E</t>
  </si>
  <si>
    <r>
      <t>周五关东班：大连-东京-横滨</t>
    </r>
    <r>
      <rPr>
        <b/>
        <sz val="10"/>
        <color indexed="8"/>
        <rFont val="宋体"/>
        <family val="3"/>
        <charset val="134"/>
      </rPr>
      <t>-名古屋</t>
    </r>
    <r>
      <rPr>
        <b/>
        <sz val="10"/>
        <color indexed="8"/>
        <rFont val="宋体"/>
        <family val="3"/>
        <charset val="134"/>
      </rPr>
      <t>（一期）CARRIER:海丰独家</t>
    </r>
    <phoneticPr fontId="5" type="noConversion"/>
  </si>
  <si>
    <t>大连
（周五）</t>
  </si>
  <si>
    <t>东京
（周三）</t>
  </si>
  <si>
    <t>横滨
（周四）</t>
    <phoneticPr fontId="5" type="noConversion"/>
  </si>
  <si>
    <t>名古屋
（周五）</t>
    <phoneticPr fontId="5" type="noConversion"/>
  </si>
  <si>
    <t>周三15点</t>
  </si>
  <si>
    <t>周四12点</t>
  </si>
  <si>
    <t>海丰艾沃 AVRA C</t>
  </si>
  <si>
    <t>周三9:00</t>
  </si>
  <si>
    <t>周三15:00</t>
  </si>
  <si>
    <t>周日关东班：大连-名古屋-东京-横滨（一期）CARRIER:海丰独家</t>
  </si>
  <si>
    <t>大连
（周日）</t>
  </si>
  <si>
    <t>名古屋
（周三）</t>
  </si>
  <si>
    <t>东京
（周四）</t>
  </si>
  <si>
    <t>横滨
（周四）</t>
  </si>
  <si>
    <t>周四16点</t>
  </si>
  <si>
    <t>周六13点</t>
  </si>
  <si>
    <t>海丰釜山 SITC BUSAN</t>
  </si>
  <si>
    <t>海丰联翔   HARRIER</t>
  </si>
  <si>
    <t>周五10:00</t>
  </si>
  <si>
    <t>周五22:00</t>
  </si>
  <si>
    <t>周日关东班:大连-东京-横滨-名古屋（三期）CARRIER:箱运/三峰/中远/中海 共舱</t>
  </si>
  <si>
    <t>名古屋
（周六）</t>
  </si>
  <si>
    <t>中海伊势湾BARO</t>
    <phoneticPr fontId="5" type="noConversion"/>
  </si>
  <si>
    <t>中海门司HANSA STEINBURG</t>
    <phoneticPr fontId="5" type="noConversion"/>
  </si>
  <si>
    <r>
      <t>周四</t>
    </r>
    <r>
      <rPr>
        <sz val="10"/>
        <rFont val="ˎ̥"/>
        <family val="1"/>
        <charset val="134"/>
      </rPr>
      <t>19:00</t>
    </r>
  </si>
  <si>
    <r>
      <t>周五</t>
    </r>
    <r>
      <rPr>
        <sz val="10"/>
        <rFont val="ˎ̥"/>
        <family val="1"/>
        <charset val="134"/>
      </rPr>
      <t>18:00</t>
    </r>
  </si>
  <si>
    <t xml:space="preserve">周六关西班:大连－大阪—神户（一期）CARRIER:箱运/三峰/中远/海丰 共舱            </t>
  </si>
  <si>
    <t>大连
（周六）</t>
  </si>
  <si>
    <t>大阪
（周一）</t>
  </si>
  <si>
    <t>神户
（周二）</t>
  </si>
  <si>
    <t>周三16点</t>
  </si>
  <si>
    <t>周五18点</t>
  </si>
  <si>
    <t>海丰泽仁    RESOLUTION</t>
  </si>
  <si>
    <t>中外运宁波  SINOTRANS NINGBO</t>
  </si>
  <si>
    <t>周四10:00</t>
  </si>
  <si>
    <t>周五8:00</t>
  </si>
  <si>
    <t>周四21:00</t>
  </si>
  <si>
    <t>周日关西班:大连-大阪-神户-门司（一期）CARRIER:海丰独家</t>
  </si>
  <si>
    <t>大阪
（周三）</t>
  </si>
  <si>
    <t>神户
（周四）</t>
  </si>
  <si>
    <t>门司
（周五）</t>
  </si>
  <si>
    <t>海丰胡志明 SITC HOCHIMINH</t>
  </si>
  <si>
    <t>海丰清水 SITC SHIMIZU</t>
  </si>
  <si>
    <t>海丰卡琳 KARIN RAMBOW</t>
  </si>
  <si>
    <t>周五21:00</t>
    <phoneticPr fontId="5" type="noConversion"/>
  </si>
  <si>
    <t>海丰四日市 SITC YOKKAICHI</t>
  </si>
  <si>
    <t>1702S</t>
  </si>
  <si>
    <t>周日关东西班:大连-大阪-神户-东京-横滨-名古屋（一期）CARRIER:安通/诺扬  共舱</t>
  </si>
  <si>
    <t>神户
（周三）</t>
  </si>
  <si>
    <t>东京
（周五）</t>
  </si>
  <si>
    <t>横滨
（周六）</t>
  </si>
  <si>
    <t>共同横滨 HANSA ALTENBURG</t>
  </si>
  <si>
    <t>周四19:00</t>
  </si>
  <si>
    <t>诺扬东京 HANSA DRAKENBURG</t>
  </si>
  <si>
    <t>周五18:00</t>
  </si>
  <si>
    <t xml:space="preserve">周日九州:大连—博多－门司（一期）CARRIER:箱运/三峰/中远/海丰  共舱             </t>
  </si>
  <si>
    <t>博多
（周二）</t>
  </si>
  <si>
    <t>门司
（周三）</t>
  </si>
  <si>
    <r>
      <t>周四</t>
    </r>
    <r>
      <rPr>
        <sz val="10"/>
        <rFont val="Arial"/>
        <family val="2"/>
      </rPr>
      <t>16</t>
    </r>
    <r>
      <rPr>
        <sz val="10"/>
        <rFont val="宋体"/>
        <family val="3"/>
        <charset val="134"/>
      </rPr>
      <t>点</t>
    </r>
  </si>
  <si>
    <r>
      <t>周六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点</t>
    </r>
  </si>
  <si>
    <t>海丰马尼拉  SITC MANILA</t>
  </si>
  <si>
    <t>中外运北京  SINOTRANS BEIJING</t>
  </si>
  <si>
    <t>周日九州:大连-博多-门司（一期）CARRIER:安通/诺扬  共舱</t>
  </si>
  <si>
    <t>永跃7 YONG YUE 7</t>
  </si>
  <si>
    <t>日本整箱船期表-2017年1月份</t>
    <phoneticPr fontId="5" type="noConversion"/>
  </si>
  <si>
    <t>海丰釜山 SITC BUSAN</t>
    <phoneticPr fontId="1" type="noConversion"/>
  </si>
  <si>
    <t>1703E</t>
  </si>
  <si>
    <t>1707E</t>
  </si>
  <si>
    <t>海丰奥特 ULTIMA</t>
  </si>
  <si>
    <t>1705E</t>
  </si>
  <si>
    <t>海丰联康 MARCONNECTICUT</t>
  </si>
  <si>
    <t>1704S</t>
  </si>
  <si>
    <t>048E</t>
  </si>
  <si>
    <t>071E</t>
  </si>
  <si>
    <t>049E</t>
  </si>
  <si>
    <t>072E</t>
  </si>
  <si>
    <t>050E</t>
  </si>
  <si>
    <t>1701E</t>
    <phoneticPr fontId="1" type="noConversion"/>
  </si>
  <si>
    <t>1702E</t>
    <phoneticPr fontId="1" type="noConversion"/>
  </si>
  <si>
    <t>1703E</t>
    <phoneticPr fontId="1" type="noConversion"/>
  </si>
  <si>
    <t>1704E</t>
    <phoneticPr fontId="1" type="noConversion"/>
  </si>
  <si>
    <t>1705E</t>
    <phoneticPr fontId="1" type="noConversion"/>
  </si>
  <si>
    <t>1701E</t>
    <phoneticPr fontId="5" type="noConversion"/>
  </si>
  <si>
    <t>1702E</t>
    <phoneticPr fontId="1" type="noConversion"/>
  </si>
  <si>
    <t>1703E</t>
    <phoneticPr fontId="1" type="noConversion"/>
  </si>
  <si>
    <t>1705E</t>
    <phoneticPr fontId="1" type="noConversion"/>
  </si>
  <si>
    <t>1704E</t>
    <phoneticPr fontId="1" type="noConversion"/>
  </si>
  <si>
    <t>日本整箱船期表-2017年2月份</t>
    <phoneticPr fontId="5" type="noConversion"/>
  </si>
  <si>
    <t>CANCEL</t>
  </si>
  <si>
    <t>海丰青岛   SITC QINGDAO</t>
  </si>
  <si>
    <t>海丰连云港 SITC LIANYUNGANG</t>
  </si>
  <si>
    <t>1709E</t>
  </si>
  <si>
    <t>1706E</t>
  </si>
  <si>
    <t>1706S</t>
  </si>
  <si>
    <t>1708E</t>
  </si>
  <si>
    <t>1710E</t>
  </si>
  <si>
    <t>中外运北京SINOTRANS BEIJING</t>
    <phoneticPr fontId="5" type="noConversion"/>
  </si>
  <si>
    <t>中外运龙口SEOUL TRADER</t>
    <phoneticPr fontId="5" type="noConversion"/>
  </si>
  <si>
    <t>1705E</t>
    <phoneticPr fontId="5" type="noConversion"/>
  </si>
  <si>
    <t>1703E</t>
    <phoneticPr fontId="5" type="noConversion"/>
  </si>
  <si>
    <t>074E</t>
    <phoneticPr fontId="5" type="noConversion"/>
  </si>
  <si>
    <t>052E</t>
    <phoneticPr fontId="5" type="noConversion"/>
  </si>
  <si>
    <t>075E</t>
    <phoneticPr fontId="5" type="noConversion"/>
  </si>
  <si>
    <t>停班</t>
  </si>
  <si>
    <t>共同厦门 WARNOW TROUT</t>
  </si>
  <si>
    <t>1706E</t>
    <phoneticPr fontId="5" type="noConversion"/>
  </si>
  <si>
    <t>共同厦门 WARNOW TROUT</t>
    <phoneticPr fontId="5" type="noConversion"/>
  </si>
  <si>
    <t>地址:大连市中山区人民路50号时代广场B座3306室</t>
  </si>
  <si>
    <t>周三关东/关西:大连-大阪-名古屋-东京-横滨（一期）CARRIER:海丰独家</t>
  </si>
  <si>
    <t>周五关东班：大连-东京-横滨-名古屋（一期）CARRIER:海丰独家</t>
    <phoneticPr fontId="5" type="noConversion"/>
  </si>
  <si>
    <t>名古屋
（周五）</t>
    <phoneticPr fontId="5" type="noConversion"/>
  </si>
  <si>
    <t>中海伊势湾BARO</t>
    <phoneticPr fontId="5" type="noConversion"/>
  </si>
  <si>
    <r>
      <t xml:space="preserve">共同横滨 </t>
    </r>
    <r>
      <rPr>
        <sz val="12"/>
        <rFont val="宋体"/>
        <family val="3"/>
        <charset val="134"/>
      </rPr>
      <t>WILLIAM STRAIT</t>
    </r>
    <phoneticPr fontId="5" type="noConversion"/>
  </si>
  <si>
    <t>日本整箱船期表-2017年3月份</t>
    <phoneticPr fontId="5" type="noConversion"/>
  </si>
  <si>
    <t>海丰光阳 SITC KWANGYANG</t>
  </si>
  <si>
    <t>1715E</t>
  </si>
  <si>
    <t>海丰深圳 SITC SHENZHEN</t>
  </si>
  <si>
    <t>1711E</t>
  </si>
  <si>
    <t>1717E</t>
  </si>
  <si>
    <t>1713E</t>
  </si>
  <si>
    <t>海丰联祝    TRINITY</t>
  </si>
  <si>
    <t>1712E</t>
  </si>
  <si>
    <t>1708S</t>
  </si>
  <si>
    <t>1714E</t>
  </si>
  <si>
    <t>053E</t>
    <phoneticPr fontId="5" type="noConversion"/>
  </si>
  <si>
    <t>076E</t>
    <phoneticPr fontId="5" type="noConversion"/>
  </si>
  <si>
    <t>054E</t>
    <phoneticPr fontId="5" type="noConversion"/>
  </si>
  <si>
    <t>077E</t>
    <phoneticPr fontId="5" type="noConversion"/>
  </si>
  <si>
    <t>共同横滨 WILLIAM STRAIT</t>
  </si>
  <si>
    <t>1710E</t>
    <phoneticPr fontId="1" type="noConversion"/>
  </si>
  <si>
    <t>1711E</t>
    <phoneticPr fontId="1" type="noConversion"/>
  </si>
  <si>
    <t>1712E</t>
    <phoneticPr fontId="1" type="noConversion"/>
  </si>
  <si>
    <t>1713E</t>
    <phoneticPr fontId="1" type="noConversion"/>
  </si>
  <si>
    <t>永跃7 YONG YUE 7</t>
    <phoneticPr fontId="5" type="noConversion"/>
  </si>
  <si>
    <t>1710E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</si>
</sst>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name val="宋体"/>
      <family val="3"/>
      <charset val="134"/>
    </font>
    <font>
      <sz val="10"/>
      <name val="Arial"/>
      <family val="2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ˎ̥"/>
      <family val="1"/>
      <charset val="134"/>
    </font>
    <font>
      <sz val="10"/>
      <color rgb="FF000000"/>
      <name val="宋体"/>
      <family val="3"/>
      <charset val="134"/>
    </font>
    <font>
      <sz val="10"/>
      <color indexed="5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222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58" fontId="8" fillId="0" borderId="11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8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vertical="top" wrapText="1"/>
    </xf>
    <xf numFmtId="58" fontId="8" fillId="0" borderId="24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58" fontId="15" fillId="0" borderId="11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vertical="top" wrapText="1"/>
    </xf>
    <xf numFmtId="176" fontId="8" fillId="0" borderId="15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1" xfId="0" applyFont="1" applyFill="1" applyBorder="1" applyAlignment="1"/>
    <xf numFmtId="176" fontId="8" fillId="0" borderId="17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58" fontId="8" fillId="0" borderId="11" xfId="0" applyNumberFormat="1" applyFont="1" applyFill="1" applyBorder="1" applyAlignment="1">
      <alignment horizontal="center" vertical="center"/>
    </xf>
    <xf numFmtId="58" fontId="8" fillId="0" borderId="7" xfId="0" applyNumberFormat="1" applyFont="1" applyFill="1" applyBorder="1" applyAlignment="1">
      <alignment horizontal="center" vertical="center"/>
    </xf>
    <xf numFmtId="58" fontId="8" fillId="0" borderId="14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top" wrapText="1"/>
    </xf>
    <xf numFmtId="58" fontId="8" fillId="0" borderId="11" xfId="0" applyNumberFormat="1" applyFont="1" applyFill="1" applyBorder="1" applyAlignment="1">
      <alignment horizontal="left"/>
    </xf>
    <xf numFmtId="176" fontId="8" fillId="0" borderId="21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6" fontId="8" fillId="0" borderId="11" xfId="1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58" fontId="8" fillId="0" borderId="11" xfId="0" applyNumberFormat="1" applyFont="1" applyFill="1" applyBorder="1" applyAlignment="1"/>
    <xf numFmtId="0" fontId="8" fillId="0" borderId="11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58" fontId="17" fillId="0" borderId="11" xfId="0" applyNumberFormat="1" applyFont="1" applyFill="1" applyBorder="1" applyAlignment="1">
      <alignment horizontal="center"/>
    </xf>
    <xf numFmtId="0" fontId="19" fillId="0" borderId="0" xfId="0" applyFont="1" applyFill="1" applyAlignment="1"/>
    <xf numFmtId="0" fontId="19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20" fillId="0" borderId="16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0" fillId="0" borderId="0" xfId="0" applyFont="1" applyFill="1" applyAlignment="1"/>
    <xf numFmtId="0" fontId="20" fillId="0" borderId="1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58" fontId="8" fillId="0" borderId="11" xfId="0" applyNumberFormat="1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vertical="center"/>
    </xf>
    <xf numFmtId="176" fontId="8" fillId="0" borderId="10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58" fontId="15" fillId="0" borderId="36" xfId="0" applyNumberFormat="1" applyFont="1" applyFill="1" applyBorder="1" applyAlignment="1">
      <alignment horizontal="center" vertical="center"/>
    </xf>
    <xf numFmtId="58" fontId="15" fillId="0" borderId="11" xfId="0" applyNumberFormat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76" fontId="15" fillId="0" borderId="36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0" fontId="15" fillId="0" borderId="36" xfId="0" applyNumberFormat="1" applyFont="1" applyFill="1" applyBorder="1" applyAlignment="1">
      <alignment vertical="center"/>
    </xf>
    <xf numFmtId="0" fontId="15" fillId="0" borderId="11" xfId="0" applyNumberFormat="1" applyFont="1" applyFill="1" applyBorder="1" applyAlignment="1">
      <alignment vertical="center"/>
    </xf>
    <xf numFmtId="176" fontId="8" fillId="0" borderId="36" xfId="0" applyNumberFormat="1" applyFont="1" applyFill="1" applyBorder="1" applyAlignment="1">
      <alignment horizontal="center" vertical="center" wrapText="1"/>
    </xf>
    <xf numFmtId="58" fontId="15" fillId="0" borderId="36" xfId="0" applyNumberFormat="1" applyFont="1" applyFill="1" applyBorder="1" applyAlignment="1">
      <alignment horizontal="center" vertical="center" wrapText="1"/>
    </xf>
    <xf numFmtId="58" fontId="8" fillId="0" borderId="36" xfId="0" applyNumberFormat="1" applyFont="1" applyFill="1" applyBorder="1" applyAlignment="1">
      <alignment horizontal="center" vertical="center"/>
    </xf>
    <xf numFmtId="58" fontId="8" fillId="0" borderId="11" xfId="0" applyNumberFormat="1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76" fontId="8" fillId="0" borderId="36" xfId="0" applyNumberFormat="1" applyFont="1" applyFill="1" applyBorder="1" applyAlignment="1">
      <alignment horizontal="center" vertical="center"/>
    </xf>
    <xf numFmtId="0" fontId="8" fillId="0" borderId="36" xfId="0" applyNumberFormat="1" applyFont="1" applyFill="1" applyBorder="1" applyAlignment="1">
      <alignment vertical="center"/>
    </xf>
    <xf numFmtId="0" fontId="8" fillId="0" borderId="11" xfId="0" applyNumberFormat="1" applyFont="1" applyFill="1" applyBorder="1" applyAlignment="1">
      <alignment vertical="center"/>
    </xf>
    <xf numFmtId="58" fontId="8" fillId="0" borderId="36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/>
    </xf>
    <xf numFmtId="176" fontId="19" fillId="0" borderId="7" xfId="0" applyNumberFormat="1" applyFont="1" applyFill="1" applyBorder="1" applyAlignment="1">
      <alignment horizontal="center" vertical="center"/>
    </xf>
    <xf numFmtId="176" fontId="19" fillId="0" borderId="1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2009年日本线自有船1月份班期020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685800</xdr:colOff>
      <xdr:row>0</xdr:row>
      <xdr:rowOff>171450</xdr:rowOff>
    </xdr:to>
    <xdr:pic>
      <xdr:nvPicPr>
        <xdr:cNvPr id="2" name="Picture 1" descr="C:\Users\Administrator\AppData\Roaming\Tencent\Users\2355817906\QQEIM\WinTemp\RichOle\%OGM[@QQ5@8F@QQ91HEWB2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533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685800</xdr:colOff>
      <xdr:row>0</xdr:row>
      <xdr:rowOff>171450</xdr:rowOff>
    </xdr:to>
    <xdr:pic>
      <xdr:nvPicPr>
        <xdr:cNvPr id="2" name="Picture 1" descr="C:\Users\Administrator\AppData\Roaming\Tencent\Users\2355817906\QQEIM\WinTemp\RichOle\%OGM[@QQ5@8F@QQ91HEWB2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533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685800</xdr:colOff>
      <xdr:row>0</xdr:row>
      <xdr:rowOff>171450</xdr:rowOff>
    </xdr:to>
    <xdr:pic>
      <xdr:nvPicPr>
        <xdr:cNvPr id="2" name="Picture 1" descr="C:\Users\Administrator\AppData\Roaming\Tencent\Users\2355817906\QQEIM\WinTemp\RichOle\%OGM[@QQ5@8F@QQ91HEWB2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533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5"/>
  <sheetViews>
    <sheetView topLeftCell="A22" workbookViewId="0">
      <selection activeCell="I47" sqref="I47:I49"/>
    </sheetView>
  </sheetViews>
  <sheetFormatPr defaultRowHeight="13.5"/>
  <cols>
    <col min="1" max="1" width="28" style="16" bestFit="1" customWidth="1"/>
    <col min="2" max="16384" width="9" style="2"/>
  </cols>
  <sheetData>
    <row r="1" spans="1:15" ht="31.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1"/>
      <c r="L1" s="1"/>
      <c r="M1" s="1"/>
    </row>
    <row r="2" spans="1:15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3"/>
      <c r="L2" s="3"/>
      <c r="M2" s="3"/>
    </row>
    <row r="3" spans="1:15" ht="21" thickBot="1">
      <c r="A3" s="96" t="s">
        <v>90</v>
      </c>
      <c r="B3" s="96"/>
      <c r="C3" s="96"/>
      <c r="D3" s="96"/>
      <c r="E3" s="96"/>
      <c r="F3" s="96"/>
      <c r="G3" s="96"/>
      <c r="H3" s="96"/>
      <c r="I3" s="96"/>
      <c r="J3" s="96"/>
      <c r="K3" s="1"/>
      <c r="L3" s="1"/>
      <c r="M3" s="1"/>
    </row>
    <row r="4" spans="1:15" ht="15" thickBot="1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9"/>
      <c r="K4" s="100"/>
      <c r="L4" s="101"/>
      <c r="M4" s="102"/>
    </row>
    <row r="5" spans="1:15">
      <c r="A5" s="103" t="s">
        <v>3</v>
      </c>
      <c r="B5" s="105" t="s">
        <v>4</v>
      </c>
      <c r="C5" s="107" t="s">
        <v>5</v>
      </c>
      <c r="D5" s="109" t="s">
        <v>6</v>
      </c>
      <c r="E5" s="109" t="s">
        <v>7</v>
      </c>
      <c r="F5" s="107" t="s">
        <v>8</v>
      </c>
      <c r="G5" s="109" t="s">
        <v>9</v>
      </c>
      <c r="H5" s="113"/>
      <c r="I5" s="113" t="s">
        <v>10</v>
      </c>
      <c r="J5" s="114"/>
      <c r="K5" s="24" t="s">
        <v>11</v>
      </c>
      <c r="L5" s="24" t="s">
        <v>12</v>
      </c>
      <c r="M5" s="25" t="s">
        <v>13</v>
      </c>
    </row>
    <row r="6" spans="1:15">
      <c r="A6" s="104"/>
      <c r="B6" s="106"/>
      <c r="C6" s="108"/>
      <c r="D6" s="110"/>
      <c r="E6" s="110"/>
      <c r="F6" s="108"/>
      <c r="G6" s="110"/>
      <c r="H6" s="110"/>
      <c r="I6" s="20" t="s">
        <v>14</v>
      </c>
      <c r="J6" s="4" t="s">
        <v>15</v>
      </c>
      <c r="K6" s="133" t="s">
        <v>16</v>
      </c>
      <c r="L6" s="135" t="s">
        <v>16</v>
      </c>
      <c r="M6" s="119" t="s">
        <v>17</v>
      </c>
      <c r="N6" s="30"/>
      <c r="O6" s="5"/>
    </row>
    <row r="7" spans="1:15">
      <c r="A7" s="31" t="s">
        <v>91</v>
      </c>
      <c r="B7" s="32" t="s">
        <v>24</v>
      </c>
      <c r="C7" s="6">
        <v>42739</v>
      </c>
      <c r="D7" s="6">
        <v>42741</v>
      </c>
      <c r="E7" s="6">
        <v>42743</v>
      </c>
      <c r="F7" s="6">
        <v>42744</v>
      </c>
      <c r="G7" s="6">
        <v>42744</v>
      </c>
      <c r="H7" s="20"/>
      <c r="I7" s="33"/>
      <c r="J7" s="29"/>
      <c r="K7" s="134"/>
      <c r="L7" s="136"/>
      <c r="M7" s="120"/>
      <c r="N7" s="34"/>
      <c r="O7" s="5"/>
    </row>
    <row r="8" spans="1:15">
      <c r="A8" s="31" t="s">
        <v>19</v>
      </c>
      <c r="B8" s="32" t="s">
        <v>92</v>
      </c>
      <c r="C8" s="6">
        <v>42746</v>
      </c>
      <c r="D8" s="6">
        <v>42748</v>
      </c>
      <c r="E8" s="6">
        <v>42750</v>
      </c>
      <c r="F8" s="6">
        <v>42751</v>
      </c>
      <c r="G8" s="6">
        <v>42751</v>
      </c>
      <c r="H8" s="20"/>
      <c r="I8" s="19" t="s">
        <v>20</v>
      </c>
      <c r="J8" s="35"/>
      <c r="K8" s="134"/>
      <c r="L8" s="136"/>
      <c r="M8" s="120"/>
      <c r="N8" s="34"/>
      <c r="O8" s="5"/>
    </row>
    <row r="9" spans="1:15">
      <c r="A9" s="31" t="s">
        <v>21</v>
      </c>
      <c r="B9" s="32" t="s">
        <v>92</v>
      </c>
      <c r="C9" s="6">
        <v>42753</v>
      </c>
      <c r="D9" s="6">
        <v>42755</v>
      </c>
      <c r="E9" s="6">
        <v>42757</v>
      </c>
      <c r="F9" s="6">
        <v>42758</v>
      </c>
      <c r="G9" s="6">
        <v>42758</v>
      </c>
      <c r="H9" s="20"/>
      <c r="I9" s="19" t="s">
        <v>22</v>
      </c>
      <c r="J9" s="35"/>
      <c r="K9" s="134"/>
      <c r="L9" s="136"/>
      <c r="M9" s="120"/>
      <c r="N9" s="34"/>
      <c r="O9" s="5"/>
    </row>
    <row r="10" spans="1:15">
      <c r="A10" s="31" t="s">
        <v>18</v>
      </c>
      <c r="B10" s="32" t="s">
        <v>93</v>
      </c>
      <c r="C10" s="6">
        <v>42760</v>
      </c>
      <c r="D10" s="6">
        <v>42762</v>
      </c>
      <c r="E10" s="6">
        <v>42764</v>
      </c>
      <c r="F10" s="6">
        <v>42765</v>
      </c>
      <c r="G10" s="6">
        <v>42765</v>
      </c>
      <c r="H10" s="20"/>
      <c r="I10" s="19" t="s">
        <v>23</v>
      </c>
      <c r="J10" s="35"/>
      <c r="K10" s="134"/>
      <c r="L10" s="136"/>
      <c r="M10" s="120"/>
      <c r="N10" s="34"/>
      <c r="O10" s="5"/>
    </row>
    <row r="11" spans="1:15" ht="14.25" thickBot="1">
      <c r="A11" s="31" t="s">
        <v>42</v>
      </c>
      <c r="B11" s="32" t="s">
        <v>93</v>
      </c>
      <c r="C11" s="6">
        <v>42767</v>
      </c>
      <c r="D11" s="6">
        <v>42769</v>
      </c>
      <c r="E11" s="6">
        <v>42771</v>
      </c>
      <c r="F11" s="6">
        <v>42772</v>
      </c>
      <c r="G11" s="6">
        <v>42772</v>
      </c>
      <c r="H11" s="20"/>
      <c r="I11" s="33"/>
      <c r="J11" s="7"/>
      <c r="K11" s="134"/>
      <c r="L11" s="136"/>
      <c r="M11" s="120"/>
      <c r="N11" s="30"/>
      <c r="O11" s="5"/>
    </row>
    <row r="12" spans="1:15" ht="15" thickBot="1">
      <c r="A12" s="126" t="s">
        <v>25</v>
      </c>
      <c r="B12" s="127"/>
      <c r="C12" s="127"/>
      <c r="D12" s="127"/>
      <c r="E12" s="127"/>
      <c r="F12" s="127"/>
      <c r="G12" s="127"/>
      <c r="H12" s="127"/>
      <c r="I12" s="128"/>
      <c r="J12" s="129"/>
      <c r="K12" s="130"/>
      <c r="L12" s="131"/>
      <c r="M12" s="132"/>
      <c r="O12" s="5"/>
    </row>
    <row r="13" spans="1:15">
      <c r="A13" s="103" t="s">
        <v>3</v>
      </c>
      <c r="B13" s="105" t="s">
        <v>4</v>
      </c>
      <c r="C13" s="107" t="s">
        <v>26</v>
      </c>
      <c r="D13" s="107" t="s">
        <v>27</v>
      </c>
      <c r="E13" s="109" t="s">
        <v>28</v>
      </c>
      <c r="F13" s="107" t="s">
        <v>29</v>
      </c>
      <c r="G13" s="111"/>
      <c r="H13" s="111"/>
      <c r="I13" s="113" t="s">
        <v>10</v>
      </c>
      <c r="J13" s="114"/>
      <c r="K13" s="24" t="s">
        <v>11</v>
      </c>
      <c r="L13" s="24" t="s">
        <v>12</v>
      </c>
      <c r="M13" s="7" t="s">
        <v>13</v>
      </c>
      <c r="O13" s="5"/>
    </row>
    <row r="14" spans="1:15">
      <c r="A14" s="104"/>
      <c r="B14" s="106"/>
      <c r="C14" s="108"/>
      <c r="D14" s="108"/>
      <c r="E14" s="110"/>
      <c r="F14" s="108"/>
      <c r="G14" s="112"/>
      <c r="H14" s="112"/>
      <c r="I14" s="20" t="s">
        <v>14</v>
      </c>
      <c r="J14" s="4" t="s">
        <v>15</v>
      </c>
      <c r="K14" s="115" t="s">
        <v>30</v>
      </c>
      <c r="L14" s="117" t="s">
        <v>30</v>
      </c>
      <c r="M14" s="119" t="s">
        <v>31</v>
      </c>
    </row>
    <row r="15" spans="1:15">
      <c r="A15" s="31" t="s">
        <v>94</v>
      </c>
      <c r="B15" s="36" t="s">
        <v>24</v>
      </c>
      <c r="C15" s="6">
        <v>42741</v>
      </c>
      <c r="D15" s="6">
        <v>42746</v>
      </c>
      <c r="E15" s="6">
        <v>42747</v>
      </c>
      <c r="F15" s="6">
        <v>42748</v>
      </c>
      <c r="G15" s="6"/>
      <c r="H15" s="20"/>
      <c r="I15" s="33"/>
      <c r="J15" s="29"/>
      <c r="K15" s="116"/>
      <c r="L15" s="118"/>
      <c r="M15" s="120"/>
    </row>
    <row r="16" spans="1:15">
      <c r="A16" s="31" t="s">
        <v>32</v>
      </c>
      <c r="B16" s="36" t="s">
        <v>24</v>
      </c>
      <c r="C16" s="6">
        <v>42748</v>
      </c>
      <c r="D16" s="6">
        <v>42753</v>
      </c>
      <c r="E16" s="6">
        <v>42754</v>
      </c>
      <c r="F16" s="6">
        <v>42755</v>
      </c>
      <c r="G16" s="6"/>
      <c r="H16" s="20"/>
      <c r="I16" s="33" t="s">
        <v>33</v>
      </c>
      <c r="J16" s="37"/>
      <c r="K16" s="116"/>
      <c r="L16" s="118"/>
      <c r="M16" s="120"/>
      <c r="O16" s="38"/>
    </row>
    <row r="17" spans="1:15">
      <c r="A17" s="31" t="s">
        <v>94</v>
      </c>
      <c r="B17" s="36" t="s">
        <v>92</v>
      </c>
      <c r="C17" s="6">
        <v>42755</v>
      </c>
      <c r="D17" s="6">
        <v>42760</v>
      </c>
      <c r="E17" s="6">
        <v>42761</v>
      </c>
      <c r="F17" s="6">
        <v>42762</v>
      </c>
      <c r="G17" s="6"/>
      <c r="H17" s="20"/>
      <c r="I17" s="33" t="s">
        <v>22</v>
      </c>
      <c r="J17" s="37"/>
      <c r="K17" s="116"/>
      <c r="L17" s="118"/>
      <c r="M17" s="120"/>
      <c r="O17" s="38"/>
    </row>
    <row r="18" spans="1:15">
      <c r="A18" s="31" t="s">
        <v>32</v>
      </c>
      <c r="B18" s="36" t="s">
        <v>92</v>
      </c>
      <c r="C18" s="6">
        <v>42762</v>
      </c>
      <c r="D18" s="6">
        <v>42767</v>
      </c>
      <c r="E18" s="6">
        <v>42768</v>
      </c>
      <c r="F18" s="6">
        <v>42769</v>
      </c>
      <c r="G18" s="6"/>
      <c r="H18" s="20"/>
      <c r="I18" s="33"/>
      <c r="J18" s="37"/>
      <c r="K18" s="116"/>
      <c r="L18" s="118"/>
      <c r="M18" s="120"/>
      <c r="O18" s="38"/>
    </row>
    <row r="19" spans="1:15" ht="14.25" thickBot="1">
      <c r="A19" s="31" t="s">
        <v>94</v>
      </c>
      <c r="B19" s="36" t="s">
        <v>95</v>
      </c>
      <c r="C19" s="6">
        <v>42769</v>
      </c>
      <c r="D19" s="6">
        <v>42774</v>
      </c>
      <c r="E19" s="6">
        <v>42775</v>
      </c>
      <c r="F19" s="6">
        <v>42776</v>
      </c>
      <c r="G19" s="6"/>
      <c r="H19" s="20"/>
      <c r="I19" s="33" t="s">
        <v>34</v>
      </c>
      <c r="J19" s="37"/>
      <c r="K19" s="116"/>
      <c r="L19" s="118"/>
      <c r="M19" s="120"/>
      <c r="O19" s="38"/>
    </row>
    <row r="20" spans="1:15" ht="14.25" thickBot="1">
      <c r="A20" s="121" t="s">
        <v>35</v>
      </c>
      <c r="B20" s="122"/>
      <c r="C20" s="122"/>
      <c r="D20" s="122"/>
      <c r="E20" s="122"/>
      <c r="F20" s="122"/>
      <c r="G20" s="98"/>
      <c r="H20" s="98"/>
      <c r="I20" s="98"/>
      <c r="J20" s="99"/>
      <c r="K20" s="123"/>
      <c r="L20" s="124"/>
      <c r="M20" s="125"/>
    </row>
    <row r="21" spans="1:15">
      <c r="A21" s="103" t="s">
        <v>3</v>
      </c>
      <c r="B21" s="105" t="s">
        <v>4</v>
      </c>
      <c r="C21" s="107" t="s">
        <v>36</v>
      </c>
      <c r="D21" s="109" t="s">
        <v>37</v>
      </c>
      <c r="E21" s="109" t="s">
        <v>38</v>
      </c>
      <c r="F21" s="109" t="s">
        <v>39</v>
      </c>
      <c r="G21" s="113"/>
      <c r="H21" s="113"/>
      <c r="I21" s="113" t="s">
        <v>10</v>
      </c>
      <c r="J21" s="114"/>
      <c r="K21" s="24" t="s">
        <v>11</v>
      </c>
      <c r="L21" s="24" t="s">
        <v>12</v>
      </c>
      <c r="M21" s="25" t="s">
        <v>13</v>
      </c>
    </row>
    <row r="22" spans="1:15">
      <c r="A22" s="104"/>
      <c r="B22" s="106"/>
      <c r="C22" s="108"/>
      <c r="D22" s="110"/>
      <c r="E22" s="110"/>
      <c r="F22" s="110"/>
      <c r="G22" s="137"/>
      <c r="H22" s="137"/>
      <c r="I22" s="20" t="s">
        <v>14</v>
      </c>
      <c r="J22" s="4" t="s">
        <v>15</v>
      </c>
      <c r="K22" s="133" t="s">
        <v>40</v>
      </c>
      <c r="L22" s="133" t="s">
        <v>40</v>
      </c>
      <c r="M22" s="119" t="s">
        <v>41</v>
      </c>
    </row>
    <row r="23" spans="1:15">
      <c r="A23" s="31" t="s">
        <v>96</v>
      </c>
      <c r="B23" s="32" t="s">
        <v>24</v>
      </c>
      <c r="C23" s="6">
        <v>42736</v>
      </c>
      <c r="D23" s="6">
        <v>42739</v>
      </c>
      <c r="E23" s="6">
        <v>42740</v>
      </c>
      <c r="F23" s="6">
        <v>42740</v>
      </c>
      <c r="G23" s="6"/>
      <c r="H23" s="39"/>
      <c r="J23" s="28"/>
      <c r="K23" s="134"/>
      <c r="L23" s="134"/>
      <c r="M23" s="120"/>
    </row>
    <row r="24" spans="1:15">
      <c r="A24" s="31" t="s">
        <v>43</v>
      </c>
      <c r="B24" s="32" t="s">
        <v>24</v>
      </c>
      <c r="C24" s="6">
        <v>42743</v>
      </c>
      <c r="D24" s="6">
        <v>42746</v>
      </c>
      <c r="E24" s="6">
        <v>42747</v>
      </c>
      <c r="F24" s="6">
        <v>42747</v>
      </c>
      <c r="G24" s="6"/>
      <c r="H24" s="39"/>
      <c r="I24" s="19" t="s">
        <v>44</v>
      </c>
      <c r="J24" s="35"/>
      <c r="K24" s="134"/>
      <c r="L24" s="134"/>
      <c r="M24" s="120"/>
      <c r="N24" s="34"/>
      <c r="O24" s="5"/>
    </row>
    <row r="25" spans="1:15">
      <c r="A25" s="31" t="s">
        <v>96</v>
      </c>
      <c r="B25" s="32" t="s">
        <v>92</v>
      </c>
      <c r="C25" s="6">
        <v>42750</v>
      </c>
      <c r="D25" s="6">
        <v>42753</v>
      </c>
      <c r="E25" s="6">
        <v>42754</v>
      </c>
      <c r="F25" s="6">
        <v>42754</v>
      </c>
      <c r="G25" s="6"/>
      <c r="H25" s="39"/>
      <c r="I25" s="19" t="s">
        <v>22</v>
      </c>
      <c r="J25" s="35"/>
      <c r="K25" s="134"/>
      <c r="L25" s="134"/>
      <c r="M25" s="120"/>
      <c r="N25" s="34"/>
      <c r="O25" s="5"/>
    </row>
    <row r="26" spans="1:15">
      <c r="A26" s="31" t="s">
        <v>43</v>
      </c>
      <c r="B26" s="32" t="s">
        <v>92</v>
      </c>
      <c r="C26" s="6">
        <v>42757</v>
      </c>
      <c r="D26" s="6">
        <v>42760</v>
      </c>
      <c r="E26" s="6">
        <v>42761</v>
      </c>
      <c r="F26" s="6">
        <v>42761</v>
      </c>
      <c r="G26" s="6"/>
      <c r="H26" s="39"/>
      <c r="I26" s="19" t="s">
        <v>45</v>
      </c>
      <c r="J26" s="35"/>
      <c r="K26" s="134"/>
      <c r="L26" s="134"/>
      <c r="M26" s="120"/>
      <c r="N26" s="34"/>
      <c r="O26" s="5"/>
    </row>
    <row r="27" spans="1:15" ht="14.25" thickBot="1">
      <c r="A27" s="31" t="s">
        <v>96</v>
      </c>
      <c r="B27" s="32" t="s">
        <v>95</v>
      </c>
      <c r="C27" s="6">
        <v>42764</v>
      </c>
      <c r="D27" s="6">
        <v>42767</v>
      </c>
      <c r="E27" s="6">
        <v>42768</v>
      </c>
      <c r="F27" s="6">
        <v>42768</v>
      </c>
      <c r="G27" s="6"/>
      <c r="H27" s="39"/>
      <c r="I27" s="40"/>
      <c r="J27" s="25"/>
      <c r="K27" s="134"/>
      <c r="L27" s="134"/>
      <c r="M27" s="120"/>
      <c r="N27" s="41"/>
      <c r="O27" s="5"/>
    </row>
    <row r="28" spans="1:15" ht="14.25" thickBot="1">
      <c r="A28" s="121" t="s">
        <v>46</v>
      </c>
      <c r="B28" s="122"/>
      <c r="C28" s="122"/>
      <c r="D28" s="122"/>
      <c r="E28" s="122"/>
      <c r="F28" s="122"/>
      <c r="G28" s="98"/>
      <c r="H28" s="98"/>
      <c r="I28" s="98"/>
      <c r="J28" s="99"/>
      <c r="K28" s="123"/>
      <c r="L28" s="124"/>
      <c r="M28" s="124"/>
      <c r="N28" s="5"/>
    </row>
    <row r="29" spans="1:15">
      <c r="A29" s="103" t="s">
        <v>3</v>
      </c>
      <c r="B29" s="138" t="s">
        <v>4</v>
      </c>
      <c r="C29" s="107" t="s">
        <v>36</v>
      </c>
      <c r="D29" s="107" t="s">
        <v>27</v>
      </c>
      <c r="E29" s="107" t="s">
        <v>39</v>
      </c>
      <c r="F29" s="107" t="s">
        <v>47</v>
      </c>
      <c r="G29" s="140"/>
      <c r="H29" s="113"/>
      <c r="I29" s="113" t="s">
        <v>10</v>
      </c>
      <c r="J29" s="114"/>
      <c r="K29" s="24" t="s">
        <v>11</v>
      </c>
      <c r="L29" s="24" t="s">
        <v>12</v>
      </c>
      <c r="M29" s="25" t="s">
        <v>13</v>
      </c>
    </row>
    <row r="30" spans="1:15">
      <c r="A30" s="104"/>
      <c r="B30" s="139"/>
      <c r="C30" s="108"/>
      <c r="D30" s="108"/>
      <c r="E30" s="108"/>
      <c r="F30" s="108"/>
      <c r="G30" s="141"/>
      <c r="H30" s="137"/>
      <c r="I30" s="20" t="s">
        <v>14</v>
      </c>
      <c r="J30" s="4" t="s">
        <v>15</v>
      </c>
      <c r="K30" s="133" t="s">
        <v>40</v>
      </c>
      <c r="L30" s="133" t="s">
        <v>40</v>
      </c>
      <c r="M30" s="119" t="s">
        <v>41</v>
      </c>
    </row>
    <row r="31" spans="1:15" s="8" customFormat="1" ht="14.25">
      <c r="A31" s="42" t="s">
        <v>48</v>
      </c>
      <c r="B31" s="43" t="s">
        <v>98</v>
      </c>
      <c r="C31" s="6">
        <v>42736</v>
      </c>
      <c r="D31" s="6">
        <v>42739</v>
      </c>
      <c r="E31" s="6">
        <v>42740</v>
      </c>
      <c r="F31" s="6">
        <f>E31+2</f>
        <v>42742</v>
      </c>
      <c r="G31" s="44"/>
      <c r="H31" s="20"/>
      <c r="I31" s="23"/>
      <c r="J31" s="23"/>
      <c r="K31" s="134"/>
      <c r="L31" s="134"/>
      <c r="M31" s="120"/>
    </row>
    <row r="32" spans="1:15" s="8" customFormat="1" ht="14.25">
      <c r="A32" s="42" t="s">
        <v>49</v>
      </c>
      <c r="B32" s="43" t="s">
        <v>99</v>
      </c>
      <c r="C32" s="6">
        <v>42743</v>
      </c>
      <c r="D32" s="6">
        <v>42746</v>
      </c>
      <c r="E32" s="6">
        <v>42747</v>
      </c>
      <c r="F32" s="6">
        <f t="shared" ref="F32:F35" si="0">E32+2</f>
        <v>42749</v>
      </c>
      <c r="G32" s="44"/>
      <c r="H32" s="20"/>
      <c r="I32" s="19" t="s">
        <v>50</v>
      </c>
      <c r="J32" s="19"/>
      <c r="K32" s="134"/>
      <c r="L32" s="134"/>
      <c r="M32" s="120"/>
    </row>
    <row r="33" spans="1:15" s="8" customFormat="1" ht="14.25">
      <c r="A33" s="42" t="s">
        <v>48</v>
      </c>
      <c r="B33" s="43" t="s">
        <v>100</v>
      </c>
      <c r="C33" s="6">
        <v>42750</v>
      </c>
      <c r="D33" s="6">
        <v>42753</v>
      </c>
      <c r="E33" s="6">
        <v>42754</v>
      </c>
      <c r="F33" s="6">
        <f t="shared" si="0"/>
        <v>42756</v>
      </c>
      <c r="G33" s="44"/>
      <c r="H33" s="20"/>
      <c r="I33" s="19" t="s">
        <v>22</v>
      </c>
      <c r="J33" s="19"/>
      <c r="K33" s="134"/>
      <c r="L33" s="134"/>
      <c r="M33" s="120"/>
    </row>
    <row r="34" spans="1:15" s="8" customFormat="1" ht="14.25">
      <c r="A34" s="42" t="s">
        <v>49</v>
      </c>
      <c r="B34" s="43" t="s">
        <v>101</v>
      </c>
      <c r="C34" s="6">
        <v>42757</v>
      </c>
      <c r="D34" s="6">
        <v>42760</v>
      </c>
      <c r="E34" s="6">
        <v>42761</v>
      </c>
      <c r="F34" s="6">
        <f t="shared" si="0"/>
        <v>42763</v>
      </c>
      <c r="G34" s="44"/>
      <c r="H34" s="20"/>
      <c r="I34" s="19" t="s">
        <v>51</v>
      </c>
      <c r="J34" s="19"/>
      <c r="K34" s="134"/>
      <c r="L34" s="134"/>
      <c r="M34" s="120"/>
    </row>
    <row r="35" spans="1:15" s="8" customFormat="1" ht="15" thickBot="1">
      <c r="A35" s="31" t="s">
        <v>48</v>
      </c>
      <c r="B35" s="43" t="s">
        <v>102</v>
      </c>
      <c r="C35" s="6">
        <v>42764</v>
      </c>
      <c r="D35" s="6">
        <v>42767</v>
      </c>
      <c r="E35" s="6">
        <v>42768</v>
      </c>
      <c r="F35" s="6">
        <f t="shared" si="0"/>
        <v>42770</v>
      </c>
      <c r="G35" s="45"/>
      <c r="H35" s="23"/>
      <c r="I35" s="33"/>
      <c r="J35" s="7"/>
      <c r="K35" s="134"/>
      <c r="L35" s="134"/>
      <c r="M35" s="120"/>
    </row>
    <row r="36" spans="1:15" ht="14.25" thickBot="1">
      <c r="A36" s="121" t="s">
        <v>52</v>
      </c>
      <c r="B36" s="122"/>
      <c r="C36" s="122"/>
      <c r="D36" s="122"/>
      <c r="E36" s="122"/>
      <c r="F36" s="98"/>
      <c r="G36" s="98"/>
      <c r="H36" s="98"/>
      <c r="I36" s="98"/>
      <c r="J36" s="99"/>
      <c r="K36" s="123"/>
      <c r="L36" s="124"/>
      <c r="M36" s="125"/>
    </row>
    <row r="37" spans="1:15">
      <c r="A37" s="148" t="s">
        <v>3</v>
      </c>
      <c r="B37" s="150" t="s">
        <v>4</v>
      </c>
      <c r="C37" s="107" t="s">
        <v>53</v>
      </c>
      <c r="D37" s="107" t="s">
        <v>54</v>
      </c>
      <c r="E37" s="107" t="s">
        <v>55</v>
      </c>
      <c r="F37" s="107"/>
      <c r="G37" s="142"/>
      <c r="H37" s="140"/>
      <c r="I37" s="111" t="s">
        <v>10</v>
      </c>
      <c r="J37" s="144"/>
      <c r="K37" s="24" t="s">
        <v>11</v>
      </c>
      <c r="L37" s="24" t="s">
        <v>12</v>
      </c>
      <c r="M37" s="25" t="s">
        <v>13</v>
      </c>
    </row>
    <row r="38" spans="1:15" ht="14.25">
      <c r="A38" s="149"/>
      <c r="B38" s="151"/>
      <c r="C38" s="108"/>
      <c r="D38" s="108"/>
      <c r="E38" s="108"/>
      <c r="F38" s="112"/>
      <c r="G38" s="143"/>
      <c r="H38" s="141"/>
      <c r="I38" s="20" t="s">
        <v>14</v>
      </c>
      <c r="J38" s="4" t="s">
        <v>15</v>
      </c>
      <c r="K38" s="145" t="s">
        <v>56</v>
      </c>
      <c r="L38" s="145" t="s">
        <v>56</v>
      </c>
      <c r="M38" s="146" t="s">
        <v>57</v>
      </c>
      <c r="N38" s="8"/>
      <c r="O38" s="8"/>
    </row>
    <row r="39" spans="1:15" ht="14.25">
      <c r="A39" s="31" t="s">
        <v>59</v>
      </c>
      <c r="B39" s="36" t="s">
        <v>24</v>
      </c>
      <c r="C39" s="6">
        <v>42742</v>
      </c>
      <c r="D39" s="6">
        <v>42744</v>
      </c>
      <c r="E39" s="6">
        <v>42745</v>
      </c>
      <c r="F39" s="44"/>
      <c r="G39" s="20"/>
      <c r="H39" s="27"/>
      <c r="I39" s="26"/>
      <c r="J39" s="28"/>
      <c r="K39" s="116"/>
      <c r="L39" s="116"/>
      <c r="M39" s="147"/>
      <c r="N39" s="8"/>
      <c r="O39" s="8"/>
    </row>
    <row r="40" spans="1:15">
      <c r="A40" s="31" t="s">
        <v>58</v>
      </c>
      <c r="B40" s="36" t="s">
        <v>92</v>
      </c>
      <c r="C40" s="6">
        <v>42749</v>
      </c>
      <c r="D40" s="6">
        <v>42751</v>
      </c>
      <c r="E40" s="6">
        <v>42752</v>
      </c>
      <c r="F40" s="44"/>
      <c r="G40" s="20"/>
      <c r="H40" s="27"/>
      <c r="I40" s="19" t="s">
        <v>60</v>
      </c>
      <c r="J40" s="46" t="s">
        <v>61</v>
      </c>
      <c r="K40" s="116"/>
      <c r="L40" s="116"/>
      <c r="M40" s="147"/>
      <c r="N40" s="34"/>
      <c r="O40" s="38"/>
    </row>
    <row r="41" spans="1:15">
      <c r="A41" s="31" t="s">
        <v>59</v>
      </c>
      <c r="B41" s="36" t="s">
        <v>92</v>
      </c>
      <c r="C41" s="6">
        <v>42756</v>
      </c>
      <c r="D41" s="6">
        <v>42758</v>
      </c>
      <c r="E41" s="6">
        <v>42759</v>
      </c>
      <c r="F41" s="44"/>
      <c r="G41" s="20"/>
      <c r="H41" s="27"/>
      <c r="I41" s="19" t="s">
        <v>22</v>
      </c>
      <c r="J41" s="46" t="s">
        <v>22</v>
      </c>
      <c r="K41" s="116"/>
      <c r="L41" s="116"/>
      <c r="M41" s="147"/>
      <c r="N41" s="34"/>
      <c r="O41" s="38"/>
    </row>
    <row r="42" spans="1:15">
      <c r="A42" s="31" t="s">
        <v>58</v>
      </c>
      <c r="B42" s="36" t="s">
        <v>95</v>
      </c>
      <c r="C42" s="6">
        <v>42763</v>
      </c>
      <c r="D42" s="6">
        <v>42765</v>
      </c>
      <c r="E42" s="6">
        <v>42766</v>
      </c>
      <c r="F42" s="44"/>
      <c r="G42" s="20"/>
      <c r="H42" s="27"/>
      <c r="I42" s="19" t="s">
        <v>62</v>
      </c>
      <c r="J42" s="46" t="s">
        <v>44</v>
      </c>
      <c r="K42" s="116"/>
      <c r="L42" s="116"/>
      <c r="M42" s="147"/>
      <c r="N42" s="34"/>
      <c r="O42" s="38"/>
    </row>
    <row r="43" spans="1:15" ht="14.25" thickBot="1">
      <c r="A43" s="31" t="s">
        <v>59</v>
      </c>
      <c r="B43" s="36" t="s">
        <v>95</v>
      </c>
      <c r="C43" s="6">
        <v>42770</v>
      </c>
      <c r="D43" s="6">
        <v>42772</v>
      </c>
      <c r="E43" s="6">
        <v>42773</v>
      </c>
      <c r="F43" s="45"/>
      <c r="G43" s="23"/>
      <c r="H43" s="23"/>
      <c r="I43" s="19"/>
      <c r="J43" s="29"/>
      <c r="K43" s="116"/>
      <c r="L43" s="116"/>
      <c r="M43" s="147"/>
      <c r="N43" s="34"/>
      <c r="O43" s="47"/>
    </row>
    <row r="44" spans="1:15" ht="14.25" thickBot="1">
      <c r="A44" s="158" t="s">
        <v>63</v>
      </c>
      <c r="B44" s="128"/>
      <c r="C44" s="128"/>
      <c r="D44" s="128"/>
      <c r="E44" s="128"/>
      <c r="F44" s="128"/>
      <c r="G44" s="128"/>
      <c r="H44" s="128"/>
      <c r="I44" s="128"/>
      <c r="J44" s="129"/>
      <c r="K44" s="155"/>
      <c r="L44" s="156"/>
      <c r="M44" s="159"/>
      <c r="O44" s="5"/>
    </row>
    <row r="45" spans="1:15">
      <c r="A45" s="148" t="s">
        <v>3</v>
      </c>
      <c r="B45" s="150" t="s">
        <v>4</v>
      </c>
      <c r="C45" s="107" t="s">
        <v>36</v>
      </c>
      <c r="D45" s="109" t="s">
        <v>64</v>
      </c>
      <c r="E45" s="109" t="s">
        <v>65</v>
      </c>
      <c r="F45" s="109" t="s">
        <v>66</v>
      </c>
      <c r="G45" s="113"/>
      <c r="H45" s="113"/>
      <c r="I45" s="113" t="s">
        <v>10</v>
      </c>
      <c r="J45" s="114"/>
      <c r="K45" s="24" t="s">
        <v>11</v>
      </c>
      <c r="L45" s="24" t="s">
        <v>12</v>
      </c>
      <c r="M45" s="25" t="s">
        <v>13</v>
      </c>
    </row>
    <row r="46" spans="1:15">
      <c r="A46" s="149"/>
      <c r="B46" s="151"/>
      <c r="C46" s="108"/>
      <c r="D46" s="110"/>
      <c r="E46" s="110"/>
      <c r="F46" s="110"/>
      <c r="G46" s="137"/>
      <c r="H46" s="137"/>
      <c r="I46" s="20" t="s">
        <v>14</v>
      </c>
      <c r="J46" s="4" t="s">
        <v>15</v>
      </c>
      <c r="K46" s="152" t="s">
        <v>40</v>
      </c>
      <c r="L46" s="145" t="s">
        <v>40</v>
      </c>
      <c r="M46" s="145" t="s">
        <v>41</v>
      </c>
    </row>
    <row r="47" spans="1:15">
      <c r="A47" s="48" t="s">
        <v>67</v>
      </c>
      <c r="B47" s="32" t="s">
        <v>72</v>
      </c>
      <c r="C47" s="6">
        <v>42736</v>
      </c>
      <c r="D47" s="6">
        <v>42739</v>
      </c>
      <c r="E47" s="6">
        <v>42740</v>
      </c>
      <c r="F47" s="6">
        <v>42741</v>
      </c>
      <c r="G47" s="6"/>
      <c r="H47" s="6"/>
      <c r="I47" s="18" t="s">
        <v>44</v>
      </c>
      <c r="J47" s="18"/>
      <c r="K47" s="153"/>
      <c r="L47" s="116"/>
      <c r="M47" s="116"/>
      <c r="O47" s="49"/>
    </row>
    <row r="48" spans="1:15">
      <c r="A48" s="31" t="s">
        <v>68</v>
      </c>
      <c r="B48" s="32" t="s">
        <v>72</v>
      </c>
      <c r="C48" s="6">
        <v>42743</v>
      </c>
      <c r="D48" s="6">
        <v>42746</v>
      </c>
      <c r="E48" s="6">
        <v>42747</v>
      </c>
      <c r="F48" s="6">
        <v>42748</v>
      </c>
      <c r="G48" s="6"/>
      <c r="H48" s="6"/>
      <c r="I48" s="19" t="s">
        <v>22</v>
      </c>
      <c r="J48" s="50"/>
      <c r="K48" s="153"/>
      <c r="L48" s="116"/>
      <c r="M48" s="116"/>
      <c r="O48" s="49"/>
    </row>
    <row r="49" spans="1:15">
      <c r="A49" s="31" t="s">
        <v>69</v>
      </c>
      <c r="B49" s="32" t="s">
        <v>72</v>
      </c>
      <c r="C49" s="6">
        <v>42750</v>
      </c>
      <c r="D49" s="6">
        <v>42753</v>
      </c>
      <c r="E49" s="6">
        <v>42754</v>
      </c>
      <c r="F49" s="6">
        <v>42755</v>
      </c>
      <c r="G49" s="6"/>
      <c r="H49" s="6"/>
      <c r="I49" s="51" t="s">
        <v>70</v>
      </c>
      <c r="J49" s="19"/>
      <c r="K49" s="153"/>
      <c r="L49" s="116"/>
      <c r="M49" s="116"/>
      <c r="O49" s="49"/>
    </row>
    <row r="50" spans="1:15">
      <c r="A50" s="31" t="s">
        <v>71</v>
      </c>
      <c r="B50" s="32" t="s">
        <v>72</v>
      </c>
      <c r="C50" s="6">
        <v>42757</v>
      </c>
      <c r="D50" s="6">
        <v>42760</v>
      </c>
      <c r="E50" s="6">
        <v>42761</v>
      </c>
      <c r="F50" s="6">
        <v>42762</v>
      </c>
      <c r="G50" s="6"/>
      <c r="H50" s="6"/>
      <c r="J50" s="19"/>
      <c r="K50" s="153"/>
      <c r="L50" s="116"/>
      <c r="M50" s="116"/>
      <c r="O50" s="5"/>
    </row>
    <row r="51" spans="1:15" ht="14.25" thickBot="1">
      <c r="A51" s="9" t="s">
        <v>67</v>
      </c>
      <c r="B51" s="10" t="s">
        <v>97</v>
      </c>
      <c r="C51" s="11">
        <v>42764</v>
      </c>
      <c r="D51" s="11">
        <v>42767</v>
      </c>
      <c r="E51" s="6">
        <v>42768</v>
      </c>
      <c r="F51" s="6">
        <v>42769</v>
      </c>
      <c r="G51" s="11"/>
      <c r="H51" s="11"/>
      <c r="I51" s="12"/>
      <c r="J51" s="12"/>
      <c r="K51" s="153"/>
      <c r="L51" s="116"/>
      <c r="M51" s="116"/>
    </row>
    <row r="52" spans="1:15" ht="14.25" thickBot="1">
      <c r="A52" s="126" t="s">
        <v>73</v>
      </c>
      <c r="B52" s="127"/>
      <c r="C52" s="127"/>
      <c r="D52" s="127"/>
      <c r="E52" s="127"/>
      <c r="F52" s="127"/>
      <c r="G52" s="127"/>
      <c r="H52" s="127"/>
      <c r="I52" s="127"/>
      <c r="J52" s="154"/>
      <c r="K52" s="155"/>
      <c r="L52" s="156"/>
      <c r="M52" s="157"/>
    </row>
    <row r="53" spans="1:15">
      <c r="A53" s="103" t="s">
        <v>3</v>
      </c>
      <c r="B53" s="105" t="s">
        <v>4</v>
      </c>
      <c r="C53" s="107" t="s">
        <v>36</v>
      </c>
      <c r="D53" s="109" t="s">
        <v>64</v>
      </c>
      <c r="E53" s="109" t="s">
        <v>74</v>
      </c>
      <c r="F53" s="109" t="s">
        <v>75</v>
      </c>
      <c r="G53" s="109" t="s">
        <v>76</v>
      </c>
      <c r="H53" s="109" t="s">
        <v>7</v>
      </c>
      <c r="I53" s="113" t="s">
        <v>10</v>
      </c>
      <c r="J53" s="114"/>
      <c r="K53" s="22" t="s">
        <v>11</v>
      </c>
      <c r="L53" s="24" t="s">
        <v>12</v>
      </c>
      <c r="M53" s="24" t="s">
        <v>13</v>
      </c>
    </row>
    <row r="54" spans="1:15">
      <c r="A54" s="160"/>
      <c r="B54" s="161"/>
      <c r="C54" s="112"/>
      <c r="D54" s="137"/>
      <c r="E54" s="137"/>
      <c r="F54" s="137"/>
      <c r="G54" s="137"/>
      <c r="H54" s="137"/>
      <c r="I54" s="20" t="s">
        <v>14</v>
      </c>
      <c r="J54" s="13" t="s">
        <v>15</v>
      </c>
      <c r="K54" s="145" t="s">
        <v>40</v>
      </c>
      <c r="L54" s="145" t="s">
        <v>40</v>
      </c>
      <c r="M54" s="145" t="s">
        <v>41</v>
      </c>
      <c r="N54" s="14"/>
    </row>
    <row r="55" spans="1:15">
      <c r="A55" s="52" t="s">
        <v>77</v>
      </c>
      <c r="B55" s="32" t="s">
        <v>103</v>
      </c>
      <c r="C55" s="6">
        <v>42736</v>
      </c>
      <c r="D55" s="6">
        <v>42739</v>
      </c>
      <c r="E55" s="6">
        <v>42739</v>
      </c>
      <c r="F55" s="6">
        <v>42741</v>
      </c>
      <c r="G55" s="6">
        <v>42742</v>
      </c>
      <c r="H55" s="6">
        <v>42743</v>
      </c>
      <c r="I55" s="53" t="s">
        <v>78</v>
      </c>
      <c r="J55" s="54"/>
      <c r="K55" s="116"/>
      <c r="L55" s="116"/>
      <c r="M55" s="116"/>
      <c r="N55" s="14"/>
    </row>
    <row r="56" spans="1:15">
      <c r="A56" s="52" t="s">
        <v>79</v>
      </c>
      <c r="B56" s="32" t="s">
        <v>104</v>
      </c>
      <c r="C56" s="6">
        <v>42743</v>
      </c>
      <c r="D56" s="6">
        <v>42746</v>
      </c>
      <c r="E56" s="6">
        <v>42746</v>
      </c>
      <c r="F56" s="6">
        <v>42748</v>
      </c>
      <c r="G56" s="6">
        <v>42749</v>
      </c>
      <c r="H56" s="6">
        <v>42750</v>
      </c>
      <c r="I56" s="55" t="s">
        <v>22</v>
      </c>
      <c r="J56" s="14"/>
      <c r="K56" s="116"/>
      <c r="L56" s="116"/>
      <c r="M56" s="116"/>
      <c r="N56" s="14"/>
    </row>
    <row r="57" spans="1:15">
      <c r="A57" s="52" t="s">
        <v>77</v>
      </c>
      <c r="B57" s="32" t="s">
        <v>105</v>
      </c>
      <c r="C57" s="6">
        <v>42750</v>
      </c>
      <c r="D57" s="6">
        <v>42753</v>
      </c>
      <c r="E57" s="6">
        <v>42753</v>
      </c>
      <c r="F57" s="6">
        <v>42755</v>
      </c>
      <c r="G57" s="6">
        <v>42756</v>
      </c>
      <c r="H57" s="6">
        <v>42757</v>
      </c>
      <c r="I57" s="55" t="s">
        <v>80</v>
      </c>
      <c r="J57" s="14"/>
      <c r="K57" s="116"/>
      <c r="L57" s="116"/>
      <c r="M57" s="116"/>
      <c r="N57" s="5"/>
    </row>
    <row r="58" spans="1:15">
      <c r="A58" s="52" t="s">
        <v>79</v>
      </c>
      <c r="B58" s="32" t="s">
        <v>106</v>
      </c>
      <c r="C58" s="6">
        <v>42757</v>
      </c>
      <c r="D58" s="6">
        <v>42760</v>
      </c>
      <c r="E58" s="6">
        <v>42760</v>
      </c>
      <c r="F58" s="6">
        <v>42762</v>
      </c>
      <c r="G58" s="6">
        <v>42763</v>
      </c>
      <c r="H58" s="6">
        <v>42764</v>
      </c>
      <c r="I58" s="55"/>
      <c r="J58" s="14"/>
      <c r="K58" s="116"/>
      <c r="L58" s="116"/>
      <c r="M58" s="116"/>
      <c r="N58" s="5"/>
    </row>
    <row r="59" spans="1:15">
      <c r="A59" s="52" t="s">
        <v>77</v>
      </c>
      <c r="B59" s="32" t="s">
        <v>107</v>
      </c>
      <c r="C59" s="6">
        <v>42764</v>
      </c>
      <c r="D59" s="6">
        <v>42767</v>
      </c>
      <c r="E59" s="6">
        <v>42767</v>
      </c>
      <c r="F59" s="6">
        <v>42769</v>
      </c>
      <c r="G59" s="6">
        <v>42770</v>
      </c>
      <c r="H59" s="6">
        <v>42771</v>
      </c>
      <c r="I59" s="55"/>
      <c r="J59" s="14"/>
      <c r="K59" s="140"/>
      <c r="L59" s="140"/>
      <c r="M59" s="140"/>
      <c r="N59" s="5"/>
    </row>
    <row r="60" spans="1:15" ht="14.25" thickBot="1">
      <c r="A60" s="168" t="s">
        <v>81</v>
      </c>
      <c r="B60" s="169"/>
      <c r="C60" s="169"/>
      <c r="D60" s="169"/>
      <c r="E60" s="169"/>
      <c r="F60" s="169"/>
      <c r="G60" s="169"/>
      <c r="H60" s="169"/>
      <c r="I60" s="169"/>
      <c r="J60" s="170"/>
      <c r="K60" s="171"/>
      <c r="L60" s="172"/>
      <c r="M60" s="173"/>
      <c r="N60" s="5"/>
    </row>
    <row r="61" spans="1:15">
      <c r="A61" s="103" t="s">
        <v>3</v>
      </c>
      <c r="B61" s="105" t="s">
        <v>4</v>
      </c>
      <c r="C61" s="107" t="s">
        <v>36</v>
      </c>
      <c r="D61" s="107" t="s">
        <v>82</v>
      </c>
      <c r="E61" s="107" t="s">
        <v>83</v>
      </c>
      <c r="F61" s="174"/>
      <c r="G61" s="174"/>
      <c r="H61" s="174"/>
      <c r="I61" s="162" t="s">
        <v>10</v>
      </c>
      <c r="J61" s="163"/>
      <c r="K61" s="22" t="s">
        <v>11</v>
      </c>
      <c r="L61" s="24" t="s">
        <v>12</v>
      </c>
      <c r="M61" s="24" t="s">
        <v>13</v>
      </c>
      <c r="N61" s="5"/>
    </row>
    <row r="62" spans="1:15">
      <c r="A62" s="104"/>
      <c r="B62" s="106"/>
      <c r="C62" s="108"/>
      <c r="D62" s="108"/>
      <c r="E62" s="108"/>
      <c r="F62" s="175"/>
      <c r="G62" s="175"/>
      <c r="H62" s="175"/>
      <c r="I62" s="20" t="s">
        <v>14</v>
      </c>
      <c r="J62" s="4" t="s">
        <v>15</v>
      </c>
      <c r="K62" s="104" t="s">
        <v>84</v>
      </c>
      <c r="L62" s="110" t="s">
        <v>84</v>
      </c>
      <c r="M62" s="110" t="s">
        <v>85</v>
      </c>
    </row>
    <row r="63" spans="1:15">
      <c r="A63" s="31" t="s">
        <v>86</v>
      </c>
      <c r="B63" s="56" t="s">
        <v>24</v>
      </c>
      <c r="C63" s="6">
        <v>42736</v>
      </c>
      <c r="D63" s="6">
        <v>42738</v>
      </c>
      <c r="E63" s="6">
        <v>42739</v>
      </c>
      <c r="F63" s="57"/>
      <c r="G63" s="20"/>
      <c r="H63" s="20"/>
      <c r="I63" s="55" t="s">
        <v>44</v>
      </c>
      <c r="J63" s="58"/>
      <c r="K63" s="164"/>
      <c r="L63" s="166"/>
      <c r="M63" s="166"/>
      <c r="N63" s="5"/>
    </row>
    <row r="64" spans="1:15">
      <c r="A64" s="31" t="s">
        <v>87</v>
      </c>
      <c r="B64" s="56" t="s">
        <v>24</v>
      </c>
      <c r="C64" s="6">
        <v>42743</v>
      </c>
      <c r="D64" s="6">
        <v>42745</v>
      </c>
      <c r="E64" s="6">
        <v>42746</v>
      </c>
      <c r="F64" s="57"/>
      <c r="G64" s="20"/>
      <c r="H64" s="20"/>
      <c r="I64" s="55" t="s">
        <v>22</v>
      </c>
      <c r="J64" s="59"/>
      <c r="K64" s="164"/>
      <c r="L64" s="166"/>
      <c r="M64" s="166"/>
      <c r="N64" s="5"/>
      <c r="O64" s="14"/>
    </row>
    <row r="65" spans="1:15">
      <c r="A65" s="31" t="s">
        <v>86</v>
      </c>
      <c r="B65" s="56" t="s">
        <v>92</v>
      </c>
      <c r="C65" s="6">
        <v>42750</v>
      </c>
      <c r="D65" s="6">
        <v>42752</v>
      </c>
      <c r="E65" s="6">
        <v>42753</v>
      </c>
      <c r="F65" s="57"/>
      <c r="G65" s="20"/>
      <c r="H65" s="20"/>
      <c r="I65" s="55" t="s">
        <v>80</v>
      </c>
      <c r="J65" s="59"/>
      <c r="K65" s="164"/>
      <c r="L65" s="166"/>
      <c r="M65" s="166"/>
      <c r="N65" s="5"/>
      <c r="O65" s="14"/>
    </row>
    <row r="66" spans="1:15">
      <c r="A66" s="31" t="s">
        <v>87</v>
      </c>
      <c r="B66" s="56" t="s">
        <v>92</v>
      </c>
      <c r="C66" s="6">
        <v>42757</v>
      </c>
      <c r="D66" s="6">
        <v>42759</v>
      </c>
      <c r="E66" s="6">
        <v>42760</v>
      </c>
      <c r="F66" s="57"/>
      <c r="G66" s="20"/>
      <c r="H66" s="20"/>
      <c r="I66" s="55"/>
      <c r="J66" s="59"/>
      <c r="K66" s="164"/>
      <c r="L66" s="166"/>
      <c r="M66" s="166"/>
      <c r="N66" s="5"/>
      <c r="O66" s="14"/>
    </row>
    <row r="67" spans="1:15">
      <c r="A67" s="31" t="s">
        <v>86</v>
      </c>
      <c r="B67" s="56" t="s">
        <v>95</v>
      </c>
      <c r="C67" s="6">
        <v>42764</v>
      </c>
      <c r="D67" s="6">
        <v>42766</v>
      </c>
      <c r="E67" s="6">
        <v>42767</v>
      </c>
      <c r="F67" s="57"/>
      <c r="G67" s="23"/>
      <c r="H67" s="23"/>
      <c r="I67" s="33"/>
      <c r="J67" s="60"/>
      <c r="K67" s="165"/>
      <c r="L67" s="167"/>
      <c r="M67" s="167"/>
      <c r="N67" s="5"/>
    </row>
    <row r="68" spans="1:15" ht="14.25" thickBot="1">
      <c r="A68" s="168" t="s">
        <v>88</v>
      </c>
      <c r="B68" s="169"/>
      <c r="C68" s="169"/>
      <c r="D68" s="169"/>
      <c r="E68" s="169"/>
      <c r="F68" s="169"/>
      <c r="G68" s="169"/>
      <c r="H68" s="169"/>
      <c r="I68" s="169"/>
      <c r="J68" s="170"/>
      <c r="K68" s="171"/>
      <c r="L68" s="172"/>
      <c r="M68" s="173"/>
      <c r="N68" s="5"/>
    </row>
    <row r="69" spans="1:15">
      <c r="A69" s="181" t="s">
        <v>3</v>
      </c>
      <c r="B69" s="183" t="s">
        <v>4</v>
      </c>
      <c r="C69" s="185" t="s">
        <v>36</v>
      </c>
      <c r="D69" s="186" t="s">
        <v>82</v>
      </c>
      <c r="E69" s="185" t="s">
        <v>83</v>
      </c>
      <c r="F69" s="176"/>
      <c r="G69" s="176"/>
      <c r="H69" s="176"/>
      <c r="I69" s="178" t="s">
        <v>10</v>
      </c>
      <c r="J69" s="179"/>
      <c r="K69" s="15" t="s">
        <v>11</v>
      </c>
      <c r="L69" s="15" t="s">
        <v>12</v>
      </c>
      <c r="M69" s="15" t="s">
        <v>13</v>
      </c>
    </row>
    <row r="70" spans="1:15">
      <c r="A70" s="182"/>
      <c r="B70" s="184"/>
      <c r="C70" s="112"/>
      <c r="D70" s="177"/>
      <c r="E70" s="112"/>
      <c r="F70" s="177"/>
      <c r="G70" s="177"/>
      <c r="H70" s="177"/>
      <c r="I70" s="20" t="s">
        <v>14</v>
      </c>
      <c r="J70" s="4" t="s">
        <v>15</v>
      </c>
      <c r="K70" s="110" t="s">
        <v>84</v>
      </c>
      <c r="L70" s="110" t="s">
        <v>84</v>
      </c>
      <c r="M70" s="110" t="s">
        <v>85</v>
      </c>
    </row>
    <row r="71" spans="1:15">
      <c r="A71" s="61" t="s">
        <v>89</v>
      </c>
      <c r="B71" s="6" t="s">
        <v>108</v>
      </c>
      <c r="C71" s="6">
        <v>42736</v>
      </c>
      <c r="D71" s="6">
        <f>C71+2</f>
        <v>42738</v>
      </c>
      <c r="E71" s="6">
        <f>C71+3</f>
        <v>42739</v>
      </c>
      <c r="F71" s="17"/>
      <c r="G71" s="17"/>
      <c r="H71" s="17"/>
      <c r="I71" s="23"/>
      <c r="J71" s="35"/>
      <c r="K71" s="180"/>
      <c r="L71" s="180"/>
      <c r="M71" s="180"/>
    </row>
    <row r="72" spans="1:15">
      <c r="A72" s="61" t="s">
        <v>89</v>
      </c>
      <c r="B72" s="6" t="s">
        <v>109</v>
      </c>
      <c r="C72" s="6">
        <f t="shared" ref="C72:E75" si="1">C71+7</f>
        <v>42743</v>
      </c>
      <c r="D72" s="6">
        <f t="shared" si="1"/>
        <v>42745</v>
      </c>
      <c r="E72" s="6">
        <f t="shared" si="1"/>
        <v>42746</v>
      </c>
      <c r="F72" s="6"/>
      <c r="G72" s="17"/>
      <c r="H72" s="17"/>
      <c r="I72" s="53" t="s">
        <v>61</v>
      </c>
      <c r="J72" s="59"/>
      <c r="K72" s="166"/>
      <c r="L72" s="166"/>
      <c r="M72" s="166"/>
    </row>
    <row r="73" spans="1:15">
      <c r="A73" s="61" t="s">
        <v>89</v>
      </c>
      <c r="B73" s="6" t="s">
        <v>110</v>
      </c>
      <c r="C73" s="6">
        <f t="shared" si="1"/>
        <v>42750</v>
      </c>
      <c r="D73" s="6">
        <f t="shared" si="1"/>
        <v>42752</v>
      </c>
      <c r="E73" s="6">
        <f t="shared" si="1"/>
        <v>42753</v>
      </c>
      <c r="F73" s="6"/>
      <c r="G73" s="17"/>
      <c r="H73" s="17"/>
      <c r="I73" s="55" t="s">
        <v>22</v>
      </c>
      <c r="J73" s="59"/>
      <c r="K73" s="166"/>
      <c r="L73" s="166"/>
      <c r="M73" s="166"/>
    </row>
    <row r="74" spans="1:15">
      <c r="A74" s="61" t="s">
        <v>89</v>
      </c>
      <c r="B74" s="6" t="s">
        <v>112</v>
      </c>
      <c r="C74" s="6">
        <f t="shared" si="1"/>
        <v>42757</v>
      </c>
      <c r="D74" s="6">
        <f t="shared" si="1"/>
        <v>42759</v>
      </c>
      <c r="E74" s="6">
        <f t="shared" si="1"/>
        <v>42760</v>
      </c>
      <c r="F74" s="6"/>
      <c r="G74" s="17"/>
      <c r="H74" s="17"/>
      <c r="I74" s="55" t="s">
        <v>80</v>
      </c>
      <c r="J74" s="59"/>
      <c r="K74" s="166"/>
      <c r="L74" s="166"/>
      <c r="M74" s="166"/>
    </row>
    <row r="75" spans="1:15">
      <c r="A75" s="61" t="s">
        <v>89</v>
      </c>
      <c r="B75" s="6" t="s">
        <v>111</v>
      </c>
      <c r="C75" s="6">
        <f t="shared" si="1"/>
        <v>42764</v>
      </c>
      <c r="D75" s="6">
        <f t="shared" si="1"/>
        <v>42766</v>
      </c>
      <c r="E75" s="6">
        <f t="shared" si="1"/>
        <v>42767</v>
      </c>
      <c r="F75" s="17"/>
      <c r="G75" s="17"/>
      <c r="H75" s="17"/>
      <c r="I75" s="21"/>
      <c r="J75" s="62"/>
      <c r="K75" s="167"/>
      <c r="L75" s="167"/>
      <c r="M75" s="167"/>
    </row>
  </sheetData>
  <mergeCells count="129">
    <mergeCell ref="G69:G70"/>
    <mergeCell ref="H69:H70"/>
    <mergeCell ref="I69:J69"/>
    <mergeCell ref="K70:K75"/>
    <mergeCell ref="L70:L75"/>
    <mergeCell ref="M70:M75"/>
    <mergeCell ref="A69:A70"/>
    <mergeCell ref="B69:B70"/>
    <mergeCell ref="C69:C70"/>
    <mergeCell ref="D69:D70"/>
    <mergeCell ref="E69:E70"/>
    <mergeCell ref="F69:F70"/>
    <mergeCell ref="I61:J61"/>
    <mergeCell ref="K62:K67"/>
    <mergeCell ref="L62:L67"/>
    <mergeCell ref="M62:M67"/>
    <mergeCell ref="A68:J68"/>
    <mergeCell ref="K68:M68"/>
    <mergeCell ref="A60:J60"/>
    <mergeCell ref="K60:M60"/>
    <mergeCell ref="A61:A62"/>
    <mergeCell ref="B61:B62"/>
    <mergeCell ref="C61:C62"/>
    <mergeCell ref="D61:D62"/>
    <mergeCell ref="E61:E62"/>
    <mergeCell ref="F61:F62"/>
    <mergeCell ref="G61:G62"/>
    <mergeCell ref="H61:H62"/>
    <mergeCell ref="G53:G54"/>
    <mergeCell ref="H53:H54"/>
    <mergeCell ref="I53:J53"/>
    <mergeCell ref="K54:K59"/>
    <mergeCell ref="L54:L59"/>
    <mergeCell ref="M54:M59"/>
    <mergeCell ref="A53:A54"/>
    <mergeCell ref="B53:B54"/>
    <mergeCell ref="C53:C54"/>
    <mergeCell ref="D53:D54"/>
    <mergeCell ref="E53:E54"/>
    <mergeCell ref="F53:F54"/>
    <mergeCell ref="I45:J45"/>
    <mergeCell ref="K46:K51"/>
    <mergeCell ref="L46:L51"/>
    <mergeCell ref="M46:M51"/>
    <mergeCell ref="A52:J52"/>
    <mergeCell ref="K52:M52"/>
    <mergeCell ref="A44:J44"/>
    <mergeCell ref="K44:M44"/>
    <mergeCell ref="A45:A46"/>
    <mergeCell ref="B45:B46"/>
    <mergeCell ref="C45:C46"/>
    <mergeCell ref="D45:D46"/>
    <mergeCell ref="E45:E46"/>
    <mergeCell ref="F45:F46"/>
    <mergeCell ref="G45:G46"/>
    <mergeCell ref="H45:H46"/>
    <mergeCell ref="G37:G38"/>
    <mergeCell ref="H37:H38"/>
    <mergeCell ref="I37:J37"/>
    <mergeCell ref="K38:K43"/>
    <mergeCell ref="L38:L43"/>
    <mergeCell ref="M38:M43"/>
    <mergeCell ref="A37:A38"/>
    <mergeCell ref="B37:B38"/>
    <mergeCell ref="C37:C38"/>
    <mergeCell ref="D37:D38"/>
    <mergeCell ref="E37:E38"/>
    <mergeCell ref="F37:F38"/>
    <mergeCell ref="I29:J29"/>
    <mergeCell ref="K30:K35"/>
    <mergeCell ref="L30:L35"/>
    <mergeCell ref="M30:M35"/>
    <mergeCell ref="A36:J36"/>
    <mergeCell ref="K36:M36"/>
    <mergeCell ref="A28:J28"/>
    <mergeCell ref="K28:M28"/>
    <mergeCell ref="A29:A30"/>
    <mergeCell ref="B29:B30"/>
    <mergeCell ref="C29:C30"/>
    <mergeCell ref="D29:D30"/>
    <mergeCell ref="E29:E30"/>
    <mergeCell ref="F29:F30"/>
    <mergeCell ref="G29:G30"/>
    <mergeCell ref="H29:H30"/>
    <mergeCell ref="G21:G22"/>
    <mergeCell ref="H21:H22"/>
    <mergeCell ref="I21:J21"/>
    <mergeCell ref="K22:K27"/>
    <mergeCell ref="L22:L27"/>
    <mergeCell ref="M22:M27"/>
    <mergeCell ref="A21:A22"/>
    <mergeCell ref="B21:B22"/>
    <mergeCell ref="C21:C22"/>
    <mergeCell ref="D21:D22"/>
    <mergeCell ref="E21:E22"/>
    <mergeCell ref="F21:F22"/>
    <mergeCell ref="H13:H14"/>
    <mergeCell ref="I13:J13"/>
    <mergeCell ref="K14:K19"/>
    <mergeCell ref="L14:L19"/>
    <mergeCell ref="M14:M19"/>
    <mergeCell ref="A20:J20"/>
    <mergeCell ref="K20:M20"/>
    <mergeCell ref="M6:M11"/>
    <mergeCell ref="A12:J12"/>
    <mergeCell ref="K12:M12"/>
    <mergeCell ref="A13:A14"/>
    <mergeCell ref="B13:B14"/>
    <mergeCell ref="C13:C14"/>
    <mergeCell ref="D13:D14"/>
    <mergeCell ref="E13:E14"/>
    <mergeCell ref="F13:F14"/>
    <mergeCell ref="G13:G14"/>
    <mergeCell ref="F5:F6"/>
    <mergeCell ref="G5:G6"/>
    <mergeCell ref="H5:H6"/>
    <mergeCell ref="I5:J5"/>
    <mergeCell ref="K6:K11"/>
    <mergeCell ref="L6:L11"/>
    <mergeCell ref="A1:J1"/>
    <mergeCell ref="A2:J2"/>
    <mergeCell ref="A3:J3"/>
    <mergeCell ref="A4:J4"/>
    <mergeCell ref="K4:M4"/>
    <mergeCell ref="A5:A6"/>
    <mergeCell ref="B5:B6"/>
    <mergeCell ref="C5:C6"/>
    <mergeCell ref="D5:D6"/>
    <mergeCell ref="E5:E6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2"/>
  <sheetViews>
    <sheetView tabSelected="1" topLeftCell="A22" workbookViewId="0">
      <selection activeCell="I47" sqref="I47:I49"/>
    </sheetView>
  </sheetViews>
  <sheetFormatPr defaultRowHeight="13.5"/>
  <cols>
    <col min="1" max="1" width="28" style="76" bestFit="1" customWidth="1"/>
    <col min="2" max="16384" width="9" style="73"/>
  </cols>
  <sheetData>
    <row r="1" spans="1:15" ht="31.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1"/>
      <c r="L1" s="1"/>
      <c r="M1" s="1"/>
    </row>
    <row r="2" spans="1:15">
      <c r="A2" s="221" t="s">
        <v>133</v>
      </c>
      <c r="B2" s="221"/>
      <c r="C2" s="221"/>
      <c r="D2" s="221"/>
      <c r="E2" s="221"/>
      <c r="F2" s="221"/>
      <c r="G2" s="221"/>
      <c r="H2" s="221"/>
      <c r="I2" s="221"/>
      <c r="J2" s="221"/>
      <c r="K2" s="3"/>
      <c r="L2" s="3"/>
      <c r="M2" s="3"/>
    </row>
    <row r="3" spans="1:15" ht="21" thickBot="1">
      <c r="A3" s="96" t="s">
        <v>113</v>
      </c>
      <c r="B3" s="96"/>
      <c r="C3" s="96"/>
      <c r="D3" s="96"/>
      <c r="E3" s="96"/>
      <c r="F3" s="96"/>
      <c r="G3" s="96"/>
      <c r="H3" s="96"/>
      <c r="I3" s="96"/>
      <c r="J3" s="96"/>
      <c r="K3" s="1"/>
      <c r="L3" s="1"/>
      <c r="M3" s="1"/>
    </row>
    <row r="4" spans="1:15" ht="15" thickBot="1">
      <c r="A4" s="97" t="s">
        <v>134</v>
      </c>
      <c r="B4" s="98"/>
      <c r="C4" s="98"/>
      <c r="D4" s="98"/>
      <c r="E4" s="98"/>
      <c r="F4" s="98"/>
      <c r="G4" s="98"/>
      <c r="H4" s="98"/>
      <c r="I4" s="98"/>
      <c r="J4" s="99"/>
      <c r="K4" s="100"/>
      <c r="L4" s="101"/>
      <c r="M4" s="102"/>
    </row>
    <row r="5" spans="1:15">
      <c r="A5" s="103" t="s">
        <v>3</v>
      </c>
      <c r="B5" s="105" t="s">
        <v>4</v>
      </c>
      <c r="C5" s="107" t="s">
        <v>5</v>
      </c>
      <c r="D5" s="109" t="s">
        <v>6</v>
      </c>
      <c r="E5" s="109" t="s">
        <v>7</v>
      </c>
      <c r="F5" s="107" t="s">
        <v>8</v>
      </c>
      <c r="G5" s="109" t="s">
        <v>9</v>
      </c>
      <c r="H5" s="113"/>
      <c r="I5" s="113" t="s">
        <v>10</v>
      </c>
      <c r="J5" s="114"/>
      <c r="K5" s="68" t="s">
        <v>11</v>
      </c>
      <c r="L5" s="68" t="s">
        <v>12</v>
      </c>
      <c r="M5" s="69" t="s">
        <v>13</v>
      </c>
    </row>
    <row r="6" spans="1:15">
      <c r="A6" s="104"/>
      <c r="B6" s="106"/>
      <c r="C6" s="108"/>
      <c r="D6" s="110"/>
      <c r="E6" s="110"/>
      <c r="F6" s="108"/>
      <c r="G6" s="110"/>
      <c r="H6" s="110"/>
      <c r="I6" s="65" t="s">
        <v>14</v>
      </c>
      <c r="J6" s="4" t="s">
        <v>15</v>
      </c>
      <c r="K6" s="209" t="s">
        <v>16</v>
      </c>
      <c r="L6" s="135" t="s">
        <v>16</v>
      </c>
      <c r="M6" s="211" t="s">
        <v>17</v>
      </c>
      <c r="N6" s="30"/>
      <c r="O6" s="74"/>
    </row>
    <row r="7" spans="1:15" s="79" customFormat="1">
      <c r="A7" s="31" t="s">
        <v>114</v>
      </c>
      <c r="B7" s="32"/>
      <c r="C7" s="6">
        <v>42767</v>
      </c>
      <c r="D7" s="6">
        <v>42769</v>
      </c>
      <c r="E7" s="6">
        <v>42771</v>
      </c>
      <c r="F7" s="6">
        <v>42772</v>
      </c>
      <c r="G7" s="6">
        <v>42772</v>
      </c>
      <c r="H7" s="65"/>
      <c r="I7" s="33"/>
      <c r="J7" s="77"/>
      <c r="K7" s="210"/>
      <c r="L7" s="136"/>
      <c r="M7" s="212"/>
      <c r="N7" s="34"/>
      <c r="O7" s="78"/>
    </row>
    <row r="8" spans="1:15" s="79" customFormat="1">
      <c r="A8" s="31" t="s">
        <v>114</v>
      </c>
      <c r="B8" s="32"/>
      <c r="C8" s="6">
        <v>42774</v>
      </c>
      <c r="D8" s="6">
        <v>42776</v>
      </c>
      <c r="E8" s="6">
        <v>42778</v>
      </c>
      <c r="F8" s="6">
        <v>42779</v>
      </c>
      <c r="G8" s="6">
        <v>42779</v>
      </c>
      <c r="H8" s="65"/>
      <c r="I8" s="64" t="s">
        <v>20</v>
      </c>
      <c r="J8" s="35"/>
      <c r="K8" s="210"/>
      <c r="L8" s="136"/>
      <c r="M8" s="212"/>
      <c r="N8" s="34"/>
      <c r="O8" s="78"/>
    </row>
    <row r="9" spans="1:15" s="79" customFormat="1">
      <c r="A9" s="31" t="s">
        <v>19</v>
      </c>
      <c r="B9" s="32" t="s">
        <v>117</v>
      </c>
      <c r="C9" s="6">
        <v>42781</v>
      </c>
      <c r="D9" s="6">
        <v>42783</v>
      </c>
      <c r="E9" s="6">
        <v>42785</v>
      </c>
      <c r="F9" s="6">
        <v>42786</v>
      </c>
      <c r="G9" s="6">
        <v>42786</v>
      </c>
      <c r="H9" s="65"/>
      <c r="I9" s="64" t="s">
        <v>22</v>
      </c>
      <c r="J9" s="35"/>
      <c r="K9" s="210"/>
      <c r="L9" s="136"/>
      <c r="M9" s="212"/>
      <c r="N9" s="34"/>
      <c r="O9" s="78"/>
    </row>
    <row r="10" spans="1:15" s="79" customFormat="1">
      <c r="A10" s="31" t="s">
        <v>115</v>
      </c>
      <c r="B10" s="32" t="s">
        <v>117</v>
      </c>
      <c r="C10" s="6">
        <v>42788</v>
      </c>
      <c r="D10" s="6">
        <v>42790</v>
      </c>
      <c r="E10" s="6">
        <v>42792</v>
      </c>
      <c r="F10" s="6">
        <v>42793</v>
      </c>
      <c r="G10" s="6">
        <v>42793</v>
      </c>
      <c r="H10" s="65"/>
      <c r="I10" s="64" t="s">
        <v>23</v>
      </c>
      <c r="J10" s="35"/>
      <c r="K10" s="210"/>
      <c r="L10" s="136"/>
      <c r="M10" s="212"/>
      <c r="N10" s="34"/>
      <c r="O10" s="78"/>
    </row>
    <row r="11" spans="1:15" s="79" customFormat="1" ht="14.25" thickBot="1">
      <c r="A11" s="31" t="s">
        <v>116</v>
      </c>
      <c r="B11" s="32" t="s">
        <v>117</v>
      </c>
      <c r="C11" s="6">
        <v>42795</v>
      </c>
      <c r="D11" s="6">
        <v>42797</v>
      </c>
      <c r="E11" s="6">
        <v>42799</v>
      </c>
      <c r="F11" s="6">
        <v>42800</v>
      </c>
      <c r="G11" s="6">
        <v>42800</v>
      </c>
      <c r="H11" s="65"/>
      <c r="I11" s="33"/>
      <c r="J11" s="7"/>
      <c r="K11" s="210"/>
      <c r="L11" s="136"/>
      <c r="M11" s="212"/>
      <c r="N11" s="30"/>
      <c r="O11" s="78"/>
    </row>
    <row r="12" spans="1:15" ht="15" thickBot="1">
      <c r="A12" s="121" t="s">
        <v>135</v>
      </c>
      <c r="B12" s="122"/>
      <c r="C12" s="122"/>
      <c r="D12" s="122"/>
      <c r="E12" s="122"/>
      <c r="F12" s="122"/>
      <c r="G12" s="122"/>
      <c r="H12" s="122"/>
      <c r="I12" s="98"/>
      <c r="J12" s="99"/>
      <c r="K12" s="218"/>
      <c r="L12" s="219"/>
      <c r="M12" s="220"/>
      <c r="O12" s="74"/>
    </row>
    <row r="13" spans="1:15">
      <c r="A13" s="103" t="s">
        <v>3</v>
      </c>
      <c r="B13" s="105" t="s">
        <v>4</v>
      </c>
      <c r="C13" s="107" t="s">
        <v>26</v>
      </c>
      <c r="D13" s="107" t="s">
        <v>27</v>
      </c>
      <c r="E13" s="109" t="s">
        <v>28</v>
      </c>
      <c r="F13" s="107" t="s">
        <v>136</v>
      </c>
      <c r="G13" s="111"/>
      <c r="H13" s="111"/>
      <c r="I13" s="113" t="s">
        <v>10</v>
      </c>
      <c r="J13" s="114"/>
      <c r="K13" s="68" t="s">
        <v>11</v>
      </c>
      <c r="L13" s="68" t="s">
        <v>12</v>
      </c>
      <c r="M13" s="7" t="s">
        <v>13</v>
      </c>
      <c r="O13" s="74"/>
    </row>
    <row r="14" spans="1:15">
      <c r="A14" s="104"/>
      <c r="B14" s="106"/>
      <c r="C14" s="108"/>
      <c r="D14" s="108"/>
      <c r="E14" s="110"/>
      <c r="F14" s="108"/>
      <c r="G14" s="112"/>
      <c r="H14" s="112"/>
      <c r="I14" s="65" t="s">
        <v>14</v>
      </c>
      <c r="J14" s="4" t="s">
        <v>15</v>
      </c>
      <c r="K14" s="115" t="s">
        <v>30</v>
      </c>
      <c r="L14" s="216" t="s">
        <v>30</v>
      </c>
      <c r="M14" s="211" t="s">
        <v>31</v>
      </c>
    </row>
    <row r="15" spans="1:15" s="79" customFormat="1">
      <c r="A15" s="31" t="s">
        <v>114</v>
      </c>
      <c r="B15" s="36"/>
      <c r="C15" s="6">
        <v>42769</v>
      </c>
      <c r="D15" s="6">
        <v>42774</v>
      </c>
      <c r="E15" s="6">
        <v>42775</v>
      </c>
      <c r="F15" s="6">
        <v>42776</v>
      </c>
      <c r="G15" s="6"/>
      <c r="H15" s="65"/>
      <c r="I15" s="33"/>
      <c r="J15" s="77"/>
      <c r="K15" s="199"/>
      <c r="L15" s="217"/>
      <c r="M15" s="212"/>
    </row>
    <row r="16" spans="1:15" s="79" customFormat="1">
      <c r="A16" s="31" t="s">
        <v>114</v>
      </c>
      <c r="B16" s="36"/>
      <c r="C16" s="6">
        <v>42776</v>
      </c>
      <c r="D16" s="6">
        <v>42781</v>
      </c>
      <c r="E16" s="6">
        <v>42782</v>
      </c>
      <c r="F16" s="6">
        <v>42783</v>
      </c>
      <c r="G16" s="6"/>
      <c r="H16" s="65"/>
      <c r="I16" s="33" t="s">
        <v>33</v>
      </c>
      <c r="J16" s="37"/>
      <c r="K16" s="199"/>
      <c r="L16" s="217"/>
      <c r="M16" s="212"/>
      <c r="O16" s="38"/>
    </row>
    <row r="17" spans="1:15" s="79" customFormat="1">
      <c r="A17" s="31" t="s">
        <v>114</v>
      </c>
      <c r="B17" s="36"/>
      <c r="C17" s="6">
        <v>42783</v>
      </c>
      <c r="D17" s="6">
        <v>42788</v>
      </c>
      <c r="E17" s="6">
        <v>42789</v>
      </c>
      <c r="F17" s="6">
        <v>42790</v>
      </c>
      <c r="G17" s="6"/>
      <c r="H17" s="65"/>
      <c r="I17" s="33" t="s">
        <v>22</v>
      </c>
      <c r="J17" s="37"/>
      <c r="K17" s="199"/>
      <c r="L17" s="217"/>
      <c r="M17" s="212"/>
      <c r="O17" s="38"/>
    </row>
    <row r="18" spans="1:15" s="79" customFormat="1">
      <c r="A18" s="31" t="s">
        <v>21</v>
      </c>
      <c r="B18" s="36" t="s">
        <v>117</v>
      </c>
      <c r="C18" s="6">
        <v>42790</v>
      </c>
      <c r="D18" s="6">
        <v>42795</v>
      </c>
      <c r="E18" s="6">
        <v>42796</v>
      </c>
      <c r="F18" s="6">
        <v>42797</v>
      </c>
      <c r="G18" s="6"/>
      <c r="H18" s="65"/>
      <c r="I18" s="33"/>
      <c r="J18" s="37"/>
      <c r="K18" s="199"/>
      <c r="L18" s="217"/>
      <c r="M18" s="212"/>
      <c r="O18" s="38"/>
    </row>
    <row r="19" spans="1:15" s="79" customFormat="1" ht="14.25" thickBot="1">
      <c r="A19" s="31" t="s">
        <v>94</v>
      </c>
      <c r="B19" s="36" t="s">
        <v>117</v>
      </c>
      <c r="C19" s="6">
        <v>42797</v>
      </c>
      <c r="D19" s="6">
        <v>42802</v>
      </c>
      <c r="E19" s="6">
        <v>42803</v>
      </c>
      <c r="F19" s="6">
        <v>42804</v>
      </c>
      <c r="G19" s="6"/>
      <c r="H19" s="65"/>
      <c r="I19" s="33" t="s">
        <v>34</v>
      </c>
      <c r="J19" s="37"/>
      <c r="K19" s="199"/>
      <c r="L19" s="217"/>
      <c r="M19" s="212"/>
      <c r="O19" s="38"/>
    </row>
    <row r="20" spans="1:15" ht="14.25" thickBot="1">
      <c r="A20" s="121" t="s">
        <v>35</v>
      </c>
      <c r="B20" s="122"/>
      <c r="C20" s="122"/>
      <c r="D20" s="122"/>
      <c r="E20" s="122"/>
      <c r="F20" s="122"/>
      <c r="G20" s="98"/>
      <c r="H20" s="98"/>
      <c r="I20" s="98"/>
      <c r="J20" s="99"/>
      <c r="K20" s="213"/>
      <c r="L20" s="214"/>
      <c r="M20" s="215"/>
    </row>
    <row r="21" spans="1:15">
      <c r="A21" s="103" t="s">
        <v>3</v>
      </c>
      <c r="B21" s="105" t="s">
        <v>4</v>
      </c>
      <c r="C21" s="107" t="s">
        <v>36</v>
      </c>
      <c r="D21" s="109" t="s">
        <v>37</v>
      </c>
      <c r="E21" s="109" t="s">
        <v>38</v>
      </c>
      <c r="F21" s="109" t="s">
        <v>39</v>
      </c>
      <c r="G21" s="113"/>
      <c r="H21" s="113"/>
      <c r="I21" s="113" t="s">
        <v>10</v>
      </c>
      <c r="J21" s="114"/>
      <c r="K21" s="68" t="s">
        <v>11</v>
      </c>
      <c r="L21" s="68" t="s">
        <v>12</v>
      </c>
      <c r="M21" s="69" t="s">
        <v>13</v>
      </c>
    </row>
    <row r="22" spans="1:15">
      <c r="A22" s="104"/>
      <c r="B22" s="106"/>
      <c r="C22" s="108"/>
      <c r="D22" s="110"/>
      <c r="E22" s="110"/>
      <c r="F22" s="110"/>
      <c r="G22" s="137"/>
      <c r="H22" s="137"/>
      <c r="I22" s="65" t="s">
        <v>14</v>
      </c>
      <c r="J22" s="4" t="s">
        <v>15</v>
      </c>
      <c r="K22" s="209" t="s">
        <v>40</v>
      </c>
      <c r="L22" s="209" t="s">
        <v>40</v>
      </c>
      <c r="M22" s="211" t="s">
        <v>41</v>
      </c>
    </row>
    <row r="23" spans="1:15" s="79" customFormat="1">
      <c r="A23" s="31" t="s">
        <v>114</v>
      </c>
      <c r="B23" s="32"/>
      <c r="C23" s="6">
        <v>42771</v>
      </c>
      <c r="D23" s="6">
        <v>42774</v>
      </c>
      <c r="E23" s="6">
        <v>42775</v>
      </c>
      <c r="F23" s="6">
        <v>42775</v>
      </c>
      <c r="G23" s="6"/>
      <c r="H23" s="39"/>
      <c r="J23" s="80"/>
      <c r="K23" s="210"/>
      <c r="L23" s="210"/>
      <c r="M23" s="212"/>
      <c r="O23" s="49"/>
    </row>
    <row r="24" spans="1:15" s="79" customFormat="1">
      <c r="A24" s="31" t="s">
        <v>43</v>
      </c>
      <c r="B24" s="32" t="s">
        <v>95</v>
      </c>
      <c r="C24" s="6">
        <v>42778</v>
      </c>
      <c r="D24" s="6">
        <v>42781</v>
      </c>
      <c r="E24" s="6">
        <v>42782</v>
      </c>
      <c r="F24" s="6">
        <v>42782</v>
      </c>
      <c r="G24" s="6"/>
      <c r="H24" s="39"/>
      <c r="I24" s="64" t="s">
        <v>44</v>
      </c>
      <c r="J24" s="35"/>
      <c r="K24" s="210"/>
      <c r="L24" s="210"/>
      <c r="M24" s="212"/>
      <c r="N24" s="34"/>
      <c r="O24" s="49"/>
    </row>
    <row r="25" spans="1:15" s="79" customFormat="1">
      <c r="A25" s="31" t="s">
        <v>96</v>
      </c>
      <c r="B25" s="32" t="s">
        <v>93</v>
      </c>
      <c r="C25" s="6">
        <v>42785</v>
      </c>
      <c r="D25" s="6">
        <v>42788</v>
      </c>
      <c r="E25" s="6">
        <v>42789</v>
      </c>
      <c r="F25" s="6">
        <v>42789</v>
      </c>
      <c r="G25" s="6"/>
      <c r="H25" s="39"/>
      <c r="I25" s="64" t="s">
        <v>22</v>
      </c>
      <c r="J25" s="35"/>
      <c r="K25" s="210"/>
      <c r="L25" s="210"/>
      <c r="M25" s="212"/>
      <c r="N25" s="34"/>
      <c r="O25" s="49"/>
    </row>
    <row r="26" spans="1:15" s="79" customFormat="1">
      <c r="A26" s="31" t="s">
        <v>43</v>
      </c>
      <c r="B26" s="32" t="s">
        <v>93</v>
      </c>
      <c r="C26" s="6">
        <v>42792</v>
      </c>
      <c r="D26" s="6">
        <v>42795</v>
      </c>
      <c r="E26" s="6">
        <v>42796</v>
      </c>
      <c r="F26" s="6">
        <v>42796</v>
      </c>
      <c r="G26" s="6"/>
      <c r="H26" s="39"/>
      <c r="I26" s="64" t="s">
        <v>45</v>
      </c>
      <c r="J26" s="35"/>
      <c r="K26" s="210"/>
      <c r="L26" s="210"/>
      <c r="M26" s="212"/>
      <c r="N26" s="34"/>
      <c r="O26" s="78"/>
    </row>
    <row r="27" spans="1:15" s="79" customFormat="1" ht="14.25" thickBot="1">
      <c r="A27" s="31" t="s">
        <v>96</v>
      </c>
      <c r="B27" s="32" t="s">
        <v>117</v>
      </c>
      <c r="C27" s="6">
        <v>42799</v>
      </c>
      <c r="D27" s="6">
        <v>42802</v>
      </c>
      <c r="E27" s="6">
        <v>42803</v>
      </c>
      <c r="F27" s="6">
        <v>42803</v>
      </c>
      <c r="G27" s="6"/>
      <c r="H27" s="39"/>
      <c r="I27" s="40"/>
      <c r="J27" s="69"/>
      <c r="K27" s="210"/>
      <c r="L27" s="210"/>
      <c r="M27" s="212"/>
      <c r="N27" s="41"/>
      <c r="O27" s="78"/>
    </row>
    <row r="28" spans="1:15" ht="14.25" thickBot="1">
      <c r="A28" s="121" t="s">
        <v>46</v>
      </c>
      <c r="B28" s="122"/>
      <c r="C28" s="122"/>
      <c r="D28" s="122"/>
      <c r="E28" s="122"/>
      <c r="F28" s="122"/>
      <c r="G28" s="98"/>
      <c r="H28" s="98"/>
      <c r="I28" s="98"/>
      <c r="J28" s="99"/>
      <c r="K28" s="213"/>
      <c r="L28" s="214"/>
      <c r="M28" s="214"/>
      <c r="N28" s="74"/>
    </row>
    <row r="29" spans="1:15">
      <c r="A29" s="103" t="s">
        <v>3</v>
      </c>
      <c r="B29" s="138" t="s">
        <v>4</v>
      </c>
      <c r="C29" s="107" t="s">
        <v>36</v>
      </c>
      <c r="D29" s="107" t="s">
        <v>27</v>
      </c>
      <c r="E29" s="107" t="s">
        <v>39</v>
      </c>
      <c r="F29" s="107" t="s">
        <v>47</v>
      </c>
      <c r="G29" s="205"/>
      <c r="H29" s="113"/>
      <c r="I29" s="113" t="s">
        <v>10</v>
      </c>
      <c r="J29" s="114"/>
      <c r="K29" s="68" t="s">
        <v>11</v>
      </c>
      <c r="L29" s="68" t="s">
        <v>12</v>
      </c>
      <c r="M29" s="69" t="s">
        <v>13</v>
      </c>
    </row>
    <row r="30" spans="1:15">
      <c r="A30" s="104"/>
      <c r="B30" s="139"/>
      <c r="C30" s="108"/>
      <c r="D30" s="108"/>
      <c r="E30" s="108"/>
      <c r="F30" s="108"/>
      <c r="G30" s="206"/>
      <c r="H30" s="137"/>
      <c r="I30" s="65" t="s">
        <v>14</v>
      </c>
      <c r="J30" s="4" t="s">
        <v>15</v>
      </c>
      <c r="K30" s="209" t="s">
        <v>40</v>
      </c>
      <c r="L30" s="209" t="s">
        <v>40</v>
      </c>
      <c r="M30" s="211" t="s">
        <v>41</v>
      </c>
    </row>
    <row r="31" spans="1:15" s="8" customFormat="1" ht="14.25">
      <c r="A31" s="31" t="s">
        <v>122</v>
      </c>
      <c r="B31" s="31" t="s">
        <v>124</v>
      </c>
      <c r="C31" s="6">
        <v>42771</v>
      </c>
      <c r="D31" s="6">
        <v>42774</v>
      </c>
      <c r="E31" s="6">
        <v>42775</v>
      </c>
      <c r="F31" s="6">
        <v>42777</v>
      </c>
      <c r="G31" s="44"/>
      <c r="H31" s="65"/>
      <c r="I31" s="67"/>
      <c r="J31" s="67"/>
      <c r="K31" s="210"/>
      <c r="L31" s="210"/>
      <c r="M31" s="212"/>
    </row>
    <row r="32" spans="1:15" s="8" customFormat="1" ht="14.25">
      <c r="A32" s="31" t="s">
        <v>123</v>
      </c>
      <c r="B32" s="31" t="s">
        <v>125</v>
      </c>
      <c r="C32" s="6">
        <f>C31+7</f>
        <v>42778</v>
      </c>
      <c r="D32" s="6">
        <v>42781</v>
      </c>
      <c r="E32" s="6">
        <v>42782</v>
      </c>
      <c r="F32" s="6">
        <v>42784</v>
      </c>
      <c r="G32" s="44"/>
      <c r="H32" s="65"/>
      <c r="I32" s="64" t="s">
        <v>50</v>
      </c>
      <c r="J32" s="64"/>
      <c r="K32" s="210"/>
      <c r="L32" s="210"/>
      <c r="M32" s="212"/>
    </row>
    <row r="33" spans="1:15" s="8" customFormat="1" ht="14.25">
      <c r="A33" s="31" t="s">
        <v>49</v>
      </c>
      <c r="B33" s="31" t="s">
        <v>126</v>
      </c>
      <c r="C33" s="6">
        <f t="shared" ref="C33:C35" si="0">C32+7</f>
        <v>42785</v>
      </c>
      <c r="D33" s="6">
        <v>42788</v>
      </c>
      <c r="E33" s="6">
        <v>42789</v>
      </c>
      <c r="F33" s="6">
        <v>42791</v>
      </c>
      <c r="G33" s="44"/>
      <c r="H33" s="65"/>
      <c r="I33" s="64" t="s">
        <v>22</v>
      </c>
      <c r="J33" s="64"/>
      <c r="K33" s="210"/>
      <c r="L33" s="210"/>
      <c r="M33" s="212"/>
    </row>
    <row r="34" spans="1:15" s="8" customFormat="1" ht="14.25">
      <c r="A34" s="31" t="s">
        <v>137</v>
      </c>
      <c r="B34" s="31" t="s">
        <v>127</v>
      </c>
      <c r="C34" s="6">
        <f t="shared" si="0"/>
        <v>42792</v>
      </c>
      <c r="D34" s="6">
        <v>42795</v>
      </c>
      <c r="E34" s="6">
        <v>42796</v>
      </c>
      <c r="F34" s="6">
        <v>42798</v>
      </c>
      <c r="G34" s="44"/>
      <c r="H34" s="65"/>
      <c r="I34" s="64" t="s">
        <v>51</v>
      </c>
      <c r="J34" s="64"/>
      <c r="K34" s="210"/>
      <c r="L34" s="210"/>
      <c r="M34" s="212"/>
    </row>
    <row r="35" spans="1:15" s="8" customFormat="1" ht="15" thickBot="1">
      <c r="A35" s="31" t="s">
        <v>49</v>
      </c>
      <c r="B35" s="31" t="s">
        <v>128</v>
      </c>
      <c r="C35" s="6">
        <f t="shared" si="0"/>
        <v>42799</v>
      </c>
      <c r="D35" s="6">
        <v>42802</v>
      </c>
      <c r="E35" s="6">
        <v>42803</v>
      </c>
      <c r="F35" s="6">
        <v>42805</v>
      </c>
      <c r="G35" s="45"/>
      <c r="H35" s="67"/>
      <c r="I35" s="33"/>
      <c r="J35" s="7"/>
      <c r="K35" s="210"/>
      <c r="L35" s="210"/>
      <c r="M35" s="212"/>
    </row>
    <row r="36" spans="1:15" ht="14.25" thickBot="1">
      <c r="A36" s="121" t="s">
        <v>52</v>
      </c>
      <c r="B36" s="122"/>
      <c r="C36" s="122"/>
      <c r="D36" s="122"/>
      <c r="E36" s="122"/>
      <c r="F36" s="98"/>
      <c r="G36" s="98"/>
      <c r="H36" s="98"/>
      <c r="I36" s="98"/>
      <c r="J36" s="99"/>
      <c r="K36" s="213"/>
      <c r="L36" s="214"/>
      <c r="M36" s="215"/>
    </row>
    <row r="37" spans="1:15">
      <c r="A37" s="148" t="s">
        <v>3</v>
      </c>
      <c r="B37" s="150" t="s">
        <v>4</v>
      </c>
      <c r="C37" s="107" t="s">
        <v>53</v>
      </c>
      <c r="D37" s="107" t="s">
        <v>54</v>
      </c>
      <c r="E37" s="107" t="s">
        <v>55</v>
      </c>
      <c r="F37" s="107"/>
      <c r="G37" s="203"/>
      <c r="H37" s="205"/>
      <c r="I37" s="111" t="s">
        <v>10</v>
      </c>
      <c r="J37" s="144"/>
      <c r="K37" s="68" t="s">
        <v>11</v>
      </c>
      <c r="L37" s="68" t="s">
        <v>12</v>
      </c>
      <c r="M37" s="69" t="s">
        <v>13</v>
      </c>
    </row>
    <row r="38" spans="1:15" ht="14.25">
      <c r="A38" s="149"/>
      <c r="B38" s="151"/>
      <c r="C38" s="108"/>
      <c r="D38" s="108"/>
      <c r="E38" s="108"/>
      <c r="F38" s="112"/>
      <c r="G38" s="204"/>
      <c r="H38" s="206"/>
      <c r="I38" s="65" t="s">
        <v>14</v>
      </c>
      <c r="J38" s="4" t="s">
        <v>15</v>
      </c>
      <c r="K38" s="198" t="s">
        <v>56</v>
      </c>
      <c r="L38" s="198" t="s">
        <v>56</v>
      </c>
      <c r="M38" s="207" t="s">
        <v>57</v>
      </c>
      <c r="N38" s="8"/>
      <c r="O38" s="8"/>
    </row>
    <row r="39" spans="1:15" s="79" customFormat="1" ht="14.25">
      <c r="A39" s="31" t="s">
        <v>114</v>
      </c>
      <c r="B39" s="36"/>
      <c r="C39" s="6">
        <v>42770</v>
      </c>
      <c r="D39" s="6">
        <v>42772</v>
      </c>
      <c r="E39" s="6">
        <v>42773</v>
      </c>
      <c r="F39" s="44"/>
      <c r="G39" s="65"/>
      <c r="H39" s="81"/>
      <c r="I39" s="82"/>
      <c r="J39" s="80"/>
      <c r="K39" s="199"/>
      <c r="L39" s="199"/>
      <c r="M39" s="208"/>
      <c r="N39" s="8"/>
      <c r="O39" s="8"/>
    </row>
    <row r="40" spans="1:15" s="79" customFormat="1">
      <c r="A40" s="31" t="s">
        <v>114</v>
      </c>
      <c r="B40" s="36"/>
      <c r="C40" s="6">
        <v>42777</v>
      </c>
      <c r="D40" s="6">
        <v>42779</v>
      </c>
      <c r="E40" s="6">
        <v>42780</v>
      </c>
      <c r="F40" s="44"/>
      <c r="G40" s="65"/>
      <c r="H40" s="81"/>
      <c r="I40" s="64" t="s">
        <v>60</v>
      </c>
      <c r="J40" s="46" t="s">
        <v>61</v>
      </c>
      <c r="K40" s="199"/>
      <c r="L40" s="199"/>
      <c r="M40" s="208"/>
      <c r="N40" s="34"/>
      <c r="O40" s="38"/>
    </row>
    <row r="41" spans="1:15" s="79" customFormat="1">
      <c r="A41" s="31" t="s">
        <v>58</v>
      </c>
      <c r="B41" s="36" t="s">
        <v>118</v>
      </c>
      <c r="C41" s="6">
        <v>42784</v>
      </c>
      <c r="D41" s="6">
        <v>42786</v>
      </c>
      <c r="E41" s="6">
        <v>42787</v>
      </c>
      <c r="F41" s="44"/>
      <c r="G41" s="65"/>
      <c r="H41" s="81"/>
      <c r="I41" s="64" t="s">
        <v>22</v>
      </c>
      <c r="J41" s="46" t="s">
        <v>22</v>
      </c>
      <c r="K41" s="199"/>
      <c r="L41" s="199"/>
      <c r="M41" s="208"/>
      <c r="N41" s="34"/>
      <c r="O41" s="38"/>
    </row>
    <row r="42" spans="1:15" s="79" customFormat="1" ht="14.25" thickBot="1">
      <c r="A42" s="31" t="s">
        <v>59</v>
      </c>
      <c r="B42" s="36" t="s">
        <v>93</v>
      </c>
      <c r="C42" s="6">
        <v>42791</v>
      </c>
      <c r="D42" s="6">
        <v>42793</v>
      </c>
      <c r="E42" s="6">
        <v>42794</v>
      </c>
      <c r="F42" s="44"/>
      <c r="G42" s="65"/>
      <c r="H42" s="81"/>
      <c r="I42" s="64" t="s">
        <v>62</v>
      </c>
      <c r="J42" s="46" t="s">
        <v>44</v>
      </c>
      <c r="K42" s="199"/>
      <c r="L42" s="199"/>
      <c r="M42" s="208"/>
      <c r="N42" s="34"/>
      <c r="O42" s="38"/>
    </row>
    <row r="43" spans="1:15" ht="14.25" thickBot="1">
      <c r="A43" s="97" t="s">
        <v>63</v>
      </c>
      <c r="B43" s="98"/>
      <c r="C43" s="98"/>
      <c r="D43" s="98"/>
      <c r="E43" s="98"/>
      <c r="F43" s="98"/>
      <c r="G43" s="98"/>
      <c r="H43" s="98"/>
      <c r="I43" s="98"/>
      <c r="J43" s="99"/>
      <c r="K43" s="155"/>
      <c r="L43" s="156"/>
      <c r="M43" s="159"/>
      <c r="O43" s="74"/>
    </row>
    <row r="44" spans="1:15">
      <c r="A44" s="148" t="s">
        <v>3</v>
      </c>
      <c r="B44" s="150" t="s">
        <v>4</v>
      </c>
      <c r="C44" s="107" t="s">
        <v>36</v>
      </c>
      <c r="D44" s="109" t="s">
        <v>64</v>
      </c>
      <c r="E44" s="109" t="s">
        <v>65</v>
      </c>
      <c r="F44" s="109" t="s">
        <v>66</v>
      </c>
      <c r="G44" s="113"/>
      <c r="H44" s="113"/>
      <c r="I44" s="113" t="s">
        <v>10</v>
      </c>
      <c r="J44" s="114"/>
      <c r="K44" s="68" t="s">
        <v>11</v>
      </c>
      <c r="L44" s="68" t="s">
        <v>12</v>
      </c>
      <c r="M44" s="69" t="s">
        <v>13</v>
      </c>
    </row>
    <row r="45" spans="1:15">
      <c r="A45" s="149"/>
      <c r="B45" s="151"/>
      <c r="C45" s="108"/>
      <c r="D45" s="110"/>
      <c r="E45" s="110"/>
      <c r="F45" s="110"/>
      <c r="G45" s="137"/>
      <c r="H45" s="137"/>
      <c r="I45" s="65" t="s">
        <v>14</v>
      </c>
      <c r="J45" s="4" t="s">
        <v>15</v>
      </c>
      <c r="K45" s="200" t="s">
        <v>40</v>
      </c>
      <c r="L45" s="198" t="s">
        <v>40</v>
      </c>
      <c r="M45" s="198" t="s">
        <v>41</v>
      </c>
    </row>
    <row r="46" spans="1:15" s="79" customFormat="1">
      <c r="A46" s="31" t="s">
        <v>114</v>
      </c>
      <c r="B46" s="32"/>
      <c r="C46" s="6">
        <v>42771</v>
      </c>
      <c r="D46" s="6">
        <v>42774</v>
      </c>
      <c r="E46" s="6">
        <v>42775</v>
      </c>
      <c r="F46" s="6">
        <v>42776</v>
      </c>
      <c r="G46" s="6"/>
      <c r="H46" s="6"/>
      <c r="I46" s="82"/>
      <c r="J46" s="80"/>
      <c r="K46" s="201"/>
      <c r="L46" s="199"/>
      <c r="M46" s="199"/>
      <c r="O46" s="49"/>
    </row>
    <row r="47" spans="1:15" s="79" customFormat="1">
      <c r="A47" s="31" t="s">
        <v>68</v>
      </c>
      <c r="B47" s="32" t="s">
        <v>119</v>
      </c>
      <c r="C47" s="6">
        <v>42778</v>
      </c>
      <c r="D47" s="6">
        <v>42781</v>
      </c>
      <c r="E47" s="6">
        <v>42782</v>
      </c>
      <c r="F47" s="6">
        <v>42783</v>
      </c>
      <c r="G47" s="6"/>
      <c r="H47" s="6"/>
      <c r="I47" s="70" t="s">
        <v>44</v>
      </c>
      <c r="J47" s="46"/>
      <c r="K47" s="201"/>
      <c r="L47" s="199"/>
      <c r="M47" s="199"/>
      <c r="O47" s="49"/>
    </row>
    <row r="48" spans="1:15" s="79" customFormat="1">
      <c r="A48" s="31" t="s">
        <v>71</v>
      </c>
      <c r="B48" s="32" t="s">
        <v>97</v>
      </c>
      <c r="C48" s="6">
        <v>42785</v>
      </c>
      <c r="D48" s="6">
        <v>42788</v>
      </c>
      <c r="E48" s="6">
        <v>42789</v>
      </c>
      <c r="F48" s="6">
        <v>42790</v>
      </c>
      <c r="G48" s="6"/>
      <c r="H48" s="6"/>
      <c r="I48" s="71" t="s">
        <v>22</v>
      </c>
      <c r="J48" s="46"/>
      <c r="K48" s="201"/>
      <c r="L48" s="199"/>
      <c r="M48" s="199"/>
      <c r="O48" s="49"/>
    </row>
    <row r="49" spans="1:15" s="79" customFormat="1">
      <c r="A49" s="31" t="s">
        <v>67</v>
      </c>
      <c r="B49" s="32" t="s">
        <v>119</v>
      </c>
      <c r="C49" s="6">
        <v>42792</v>
      </c>
      <c r="D49" s="6">
        <v>42795</v>
      </c>
      <c r="E49" s="6">
        <v>42796</v>
      </c>
      <c r="F49" s="6">
        <v>42797</v>
      </c>
      <c r="G49" s="6"/>
      <c r="H49" s="6"/>
      <c r="I49" s="51" t="s">
        <v>70</v>
      </c>
      <c r="J49" s="46"/>
      <c r="K49" s="201"/>
      <c r="L49" s="199"/>
      <c r="M49" s="199"/>
      <c r="O49" s="78"/>
    </row>
    <row r="50" spans="1:15" s="79" customFormat="1" ht="14.25" thickBot="1">
      <c r="A50" s="9" t="s">
        <v>69</v>
      </c>
      <c r="B50" s="10" t="s">
        <v>119</v>
      </c>
      <c r="C50" s="11">
        <v>42799</v>
      </c>
      <c r="D50" s="11">
        <v>42802</v>
      </c>
      <c r="E50" s="6">
        <v>42803</v>
      </c>
      <c r="F50" s="6">
        <v>42804</v>
      </c>
      <c r="G50" s="11"/>
      <c r="H50" s="11"/>
      <c r="I50" s="12"/>
      <c r="J50" s="12"/>
      <c r="K50" s="201"/>
      <c r="L50" s="199"/>
      <c r="M50" s="199"/>
    </row>
    <row r="51" spans="1:15" ht="14.25" thickBot="1">
      <c r="A51" s="121" t="s">
        <v>73</v>
      </c>
      <c r="B51" s="122"/>
      <c r="C51" s="122"/>
      <c r="D51" s="122"/>
      <c r="E51" s="122"/>
      <c r="F51" s="122"/>
      <c r="G51" s="122"/>
      <c r="H51" s="122"/>
      <c r="I51" s="122"/>
      <c r="J51" s="202"/>
      <c r="K51" s="155"/>
      <c r="L51" s="156"/>
      <c r="M51" s="157"/>
    </row>
    <row r="52" spans="1:15">
      <c r="A52" s="103" t="s">
        <v>3</v>
      </c>
      <c r="B52" s="105" t="s">
        <v>4</v>
      </c>
      <c r="C52" s="107" t="s">
        <v>36</v>
      </c>
      <c r="D52" s="109" t="s">
        <v>64</v>
      </c>
      <c r="E52" s="109" t="s">
        <v>74</v>
      </c>
      <c r="F52" s="109" t="s">
        <v>75</v>
      </c>
      <c r="G52" s="109" t="s">
        <v>76</v>
      </c>
      <c r="H52" s="109" t="s">
        <v>7</v>
      </c>
      <c r="I52" s="113" t="s">
        <v>10</v>
      </c>
      <c r="J52" s="114"/>
      <c r="K52" s="66" t="s">
        <v>11</v>
      </c>
      <c r="L52" s="68" t="s">
        <v>12</v>
      </c>
      <c r="M52" s="68" t="s">
        <v>13</v>
      </c>
    </row>
    <row r="53" spans="1:15">
      <c r="A53" s="160"/>
      <c r="B53" s="161"/>
      <c r="C53" s="112"/>
      <c r="D53" s="137"/>
      <c r="E53" s="137"/>
      <c r="F53" s="137"/>
      <c r="G53" s="137"/>
      <c r="H53" s="137"/>
      <c r="I53" s="65" t="s">
        <v>14</v>
      </c>
      <c r="J53" s="13" t="s">
        <v>15</v>
      </c>
      <c r="K53" s="198" t="s">
        <v>40</v>
      </c>
      <c r="L53" s="198" t="s">
        <v>40</v>
      </c>
      <c r="M53" s="198" t="s">
        <v>41</v>
      </c>
      <c r="N53" s="49"/>
    </row>
    <row r="54" spans="1:15">
      <c r="A54" s="52" t="s">
        <v>129</v>
      </c>
      <c r="B54" s="32" t="s">
        <v>118</v>
      </c>
      <c r="C54" s="6">
        <v>42771</v>
      </c>
      <c r="D54" s="6"/>
      <c r="E54" s="6"/>
      <c r="F54" s="6"/>
      <c r="G54" s="6"/>
      <c r="H54" s="6"/>
      <c r="I54" s="63" t="s">
        <v>78</v>
      </c>
      <c r="J54" s="75"/>
      <c r="K54" s="199"/>
      <c r="L54" s="199"/>
      <c r="M54" s="199"/>
      <c r="N54" s="49"/>
    </row>
    <row r="55" spans="1:15">
      <c r="A55" s="52" t="s">
        <v>130</v>
      </c>
      <c r="B55" s="32" t="s">
        <v>93</v>
      </c>
      <c r="C55" s="6">
        <v>42778</v>
      </c>
      <c r="D55" s="6">
        <v>42781</v>
      </c>
      <c r="E55" s="72">
        <v>42782</v>
      </c>
      <c r="F55" s="6">
        <v>42783</v>
      </c>
      <c r="G55" s="6">
        <v>42784</v>
      </c>
      <c r="H55" s="6">
        <v>42785</v>
      </c>
      <c r="I55" s="64" t="s">
        <v>22</v>
      </c>
      <c r="J55" s="49"/>
      <c r="K55" s="199"/>
      <c r="L55" s="199"/>
      <c r="M55" s="199"/>
      <c r="N55" s="49"/>
    </row>
    <row r="56" spans="1:15">
      <c r="A56" s="52" t="s">
        <v>79</v>
      </c>
      <c r="B56" s="32" t="s">
        <v>120</v>
      </c>
      <c r="C56" s="6">
        <v>42785</v>
      </c>
      <c r="D56" s="6">
        <v>42788</v>
      </c>
      <c r="E56" s="6">
        <v>42788</v>
      </c>
      <c r="F56" s="6">
        <v>42790</v>
      </c>
      <c r="G56" s="6">
        <v>42791</v>
      </c>
      <c r="H56" s="6">
        <v>42792</v>
      </c>
      <c r="I56" s="64" t="s">
        <v>80</v>
      </c>
      <c r="J56" s="49"/>
      <c r="K56" s="199"/>
      <c r="L56" s="199"/>
      <c r="M56" s="199"/>
      <c r="N56" s="74"/>
    </row>
    <row r="57" spans="1:15" ht="14.25">
      <c r="A57" s="52" t="s">
        <v>138</v>
      </c>
      <c r="B57" s="32" t="s">
        <v>117</v>
      </c>
      <c r="C57" s="6">
        <v>42792</v>
      </c>
      <c r="D57" s="6">
        <v>42795</v>
      </c>
      <c r="E57" s="6">
        <v>42795</v>
      </c>
      <c r="F57" s="6">
        <v>42797</v>
      </c>
      <c r="G57" s="6">
        <v>42798</v>
      </c>
      <c r="H57" s="6">
        <v>42799</v>
      </c>
      <c r="I57" s="64"/>
      <c r="J57" s="49"/>
      <c r="K57" s="199"/>
      <c r="L57" s="199"/>
      <c r="M57" s="199"/>
      <c r="N57" s="74"/>
    </row>
    <row r="58" spans="1:15" ht="14.25" thickBot="1">
      <c r="A58" s="195" t="s">
        <v>81</v>
      </c>
      <c r="B58" s="196"/>
      <c r="C58" s="196"/>
      <c r="D58" s="196"/>
      <c r="E58" s="196"/>
      <c r="F58" s="196"/>
      <c r="G58" s="196"/>
      <c r="H58" s="196"/>
      <c r="I58" s="196"/>
      <c r="J58" s="197"/>
      <c r="K58" s="171"/>
      <c r="L58" s="172"/>
      <c r="M58" s="173"/>
      <c r="N58" s="74"/>
    </row>
    <row r="59" spans="1:15">
      <c r="A59" s="103" t="s">
        <v>3</v>
      </c>
      <c r="B59" s="105" t="s">
        <v>4</v>
      </c>
      <c r="C59" s="107" t="s">
        <v>36</v>
      </c>
      <c r="D59" s="107" t="s">
        <v>82</v>
      </c>
      <c r="E59" s="107" t="s">
        <v>83</v>
      </c>
      <c r="F59" s="174"/>
      <c r="G59" s="174"/>
      <c r="H59" s="174"/>
      <c r="I59" s="113" t="s">
        <v>10</v>
      </c>
      <c r="J59" s="114"/>
      <c r="K59" s="66" t="s">
        <v>11</v>
      </c>
      <c r="L59" s="68" t="s">
        <v>12</v>
      </c>
      <c r="M59" s="68" t="s">
        <v>13</v>
      </c>
      <c r="N59" s="74"/>
    </row>
    <row r="60" spans="1:15">
      <c r="A60" s="104"/>
      <c r="B60" s="106"/>
      <c r="C60" s="108"/>
      <c r="D60" s="108"/>
      <c r="E60" s="108"/>
      <c r="F60" s="175"/>
      <c r="G60" s="175"/>
      <c r="H60" s="175"/>
      <c r="I60" s="65" t="s">
        <v>14</v>
      </c>
      <c r="J60" s="4" t="s">
        <v>15</v>
      </c>
      <c r="K60" s="104" t="s">
        <v>84</v>
      </c>
      <c r="L60" s="110" t="s">
        <v>84</v>
      </c>
      <c r="M60" s="110" t="s">
        <v>85</v>
      </c>
    </row>
    <row r="61" spans="1:15">
      <c r="A61" s="31" t="s">
        <v>114</v>
      </c>
      <c r="B61" s="56"/>
      <c r="C61" s="6">
        <v>42771</v>
      </c>
      <c r="D61" s="6">
        <v>42773</v>
      </c>
      <c r="E61" s="6">
        <v>42774</v>
      </c>
      <c r="F61" s="57"/>
      <c r="G61" s="65"/>
      <c r="H61" s="65"/>
      <c r="I61" s="64" t="s">
        <v>44</v>
      </c>
      <c r="J61" s="58"/>
      <c r="K61" s="164"/>
      <c r="L61" s="166"/>
      <c r="M61" s="166"/>
      <c r="N61" s="74"/>
    </row>
    <row r="62" spans="1:15">
      <c r="A62" s="31" t="s">
        <v>59</v>
      </c>
      <c r="B62" s="56" t="s">
        <v>118</v>
      </c>
      <c r="C62" s="6">
        <v>42778</v>
      </c>
      <c r="D62" s="6">
        <v>42780</v>
      </c>
      <c r="E62" s="6">
        <v>42781</v>
      </c>
      <c r="F62" s="57"/>
      <c r="G62" s="65"/>
      <c r="H62" s="65"/>
      <c r="I62" s="64" t="s">
        <v>22</v>
      </c>
      <c r="J62" s="35"/>
      <c r="K62" s="164"/>
      <c r="L62" s="166"/>
      <c r="M62" s="166"/>
      <c r="N62" s="74"/>
      <c r="O62" s="49"/>
    </row>
    <row r="63" spans="1:15">
      <c r="A63" s="31" t="s">
        <v>86</v>
      </c>
      <c r="B63" s="56" t="s">
        <v>120</v>
      </c>
      <c r="C63" s="6">
        <v>42785</v>
      </c>
      <c r="D63" s="6">
        <v>42787</v>
      </c>
      <c r="E63" s="6">
        <v>42788</v>
      </c>
      <c r="F63" s="57"/>
      <c r="G63" s="65"/>
      <c r="H63" s="65"/>
      <c r="I63" s="64" t="s">
        <v>80</v>
      </c>
      <c r="J63" s="35"/>
      <c r="K63" s="164"/>
      <c r="L63" s="166"/>
      <c r="M63" s="166"/>
      <c r="N63" s="74"/>
      <c r="O63" s="49"/>
    </row>
    <row r="64" spans="1:15">
      <c r="A64" s="31" t="s">
        <v>59</v>
      </c>
      <c r="B64" s="56" t="s">
        <v>120</v>
      </c>
      <c r="C64" s="6">
        <v>42792</v>
      </c>
      <c r="D64" s="6">
        <v>42794</v>
      </c>
      <c r="E64" s="6">
        <v>42795</v>
      </c>
      <c r="F64" s="57"/>
      <c r="G64" s="65"/>
      <c r="H64" s="65"/>
      <c r="I64" s="64"/>
      <c r="J64" s="35"/>
      <c r="K64" s="164"/>
      <c r="L64" s="166"/>
      <c r="M64" s="166"/>
      <c r="N64" s="74"/>
      <c r="O64" s="49"/>
    </row>
    <row r="65" spans="1:14">
      <c r="A65" s="31" t="s">
        <v>86</v>
      </c>
      <c r="B65" s="56" t="s">
        <v>121</v>
      </c>
      <c r="C65" s="6">
        <v>42799</v>
      </c>
      <c r="D65" s="6">
        <v>42801</v>
      </c>
      <c r="E65" s="6">
        <v>42802</v>
      </c>
      <c r="F65" s="57"/>
      <c r="G65" s="67"/>
      <c r="H65" s="67"/>
      <c r="I65" s="33"/>
      <c r="J65" s="7"/>
      <c r="K65" s="165"/>
      <c r="L65" s="167"/>
      <c r="M65" s="167"/>
      <c r="N65" s="74"/>
    </row>
    <row r="66" spans="1:14" ht="14.25" thickBot="1">
      <c r="A66" s="195" t="s">
        <v>88</v>
      </c>
      <c r="B66" s="196"/>
      <c r="C66" s="196"/>
      <c r="D66" s="196"/>
      <c r="E66" s="196"/>
      <c r="F66" s="196"/>
      <c r="G66" s="196"/>
      <c r="H66" s="196"/>
      <c r="I66" s="196"/>
      <c r="J66" s="197"/>
      <c r="K66" s="171"/>
      <c r="L66" s="172"/>
      <c r="M66" s="173"/>
      <c r="N66" s="74"/>
    </row>
    <row r="67" spans="1:14">
      <c r="A67" s="191" t="s">
        <v>3</v>
      </c>
      <c r="B67" s="192" t="s">
        <v>4</v>
      </c>
      <c r="C67" s="185" t="s">
        <v>36</v>
      </c>
      <c r="D67" s="194" t="s">
        <v>82</v>
      </c>
      <c r="E67" s="185" t="s">
        <v>83</v>
      </c>
      <c r="F67" s="187"/>
      <c r="G67" s="187"/>
      <c r="H67" s="187"/>
      <c r="I67" s="189" t="s">
        <v>10</v>
      </c>
      <c r="J67" s="190"/>
      <c r="K67" s="15" t="s">
        <v>11</v>
      </c>
      <c r="L67" s="15" t="s">
        <v>12</v>
      </c>
      <c r="M67" s="15" t="s">
        <v>13</v>
      </c>
    </row>
    <row r="68" spans="1:14">
      <c r="A68" s="112"/>
      <c r="B68" s="193"/>
      <c r="C68" s="112"/>
      <c r="D68" s="188"/>
      <c r="E68" s="112"/>
      <c r="F68" s="188"/>
      <c r="G68" s="188"/>
      <c r="H68" s="188"/>
      <c r="I68" s="65" t="s">
        <v>14</v>
      </c>
      <c r="J68" s="13" t="s">
        <v>15</v>
      </c>
      <c r="K68" s="137" t="s">
        <v>84</v>
      </c>
      <c r="L68" s="137" t="s">
        <v>84</v>
      </c>
      <c r="M68" s="137" t="s">
        <v>85</v>
      </c>
    </row>
    <row r="69" spans="1:14">
      <c r="A69" s="6" t="s">
        <v>129</v>
      </c>
      <c r="B69" s="6" t="s">
        <v>131</v>
      </c>
      <c r="C69" s="6">
        <v>42771</v>
      </c>
      <c r="D69" s="6"/>
      <c r="E69" s="6"/>
      <c r="F69" s="6"/>
      <c r="G69" s="6"/>
      <c r="H69" s="6"/>
      <c r="I69" s="63"/>
      <c r="J69" s="75"/>
      <c r="K69" s="137"/>
      <c r="L69" s="137"/>
      <c r="M69" s="137"/>
    </row>
    <row r="70" spans="1:14">
      <c r="A70" s="6" t="s">
        <v>132</v>
      </c>
      <c r="B70" s="6" t="s">
        <v>93</v>
      </c>
      <c r="C70" s="6">
        <v>42778</v>
      </c>
      <c r="D70" s="6">
        <v>42780</v>
      </c>
      <c r="E70" s="72">
        <v>42780</v>
      </c>
      <c r="F70" s="6"/>
      <c r="G70" s="6"/>
      <c r="H70" s="6"/>
      <c r="I70" s="64" t="s">
        <v>61</v>
      </c>
      <c r="J70" s="49"/>
      <c r="K70" s="137"/>
      <c r="L70" s="137"/>
      <c r="M70" s="137"/>
    </row>
    <row r="71" spans="1:14">
      <c r="A71" s="6" t="s">
        <v>89</v>
      </c>
      <c r="B71" s="6" t="s">
        <v>120</v>
      </c>
      <c r="C71" s="6">
        <v>42785</v>
      </c>
      <c r="D71" s="6">
        <v>42787</v>
      </c>
      <c r="E71" s="6">
        <v>42788</v>
      </c>
      <c r="F71" s="6"/>
      <c r="G71" s="6"/>
      <c r="H71" s="6"/>
      <c r="I71" s="64" t="s">
        <v>22</v>
      </c>
      <c r="J71" s="49"/>
      <c r="K71" s="137"/>
      <c r="L71" s="137"/>
      <c r="M71" s="137"/>
    </row>
    <row r="72" spans="1:14">
      <c r="A72" s="6" t="s">
        <v>89</v>
      </c>
      <c r="B72" s="6" t="s">
        <v>117</v>
      </c>
      <c r="C72" s="6">
        <v>42792</v>
      </c>
      <c r="D72" s="6">
        <v>42794</v>
      </c>
      <c r="E72" s="6">
        <v>42795</v>
      </c>
      <c r="F72" s="6"/>
      <c r="G72" s="6"/>
      <c r="H72" s="6"/>
      <c r="I72" s="68" t="s">
        <v>80</v>
      </c>
      <c r="J72" s="68"/>
      <c r="K72" s="137"/>
      <c r="L72" s="137"/>
      <c r="M72" s="137"/>
    </row>
  </sheetData>
  <mergeCells count="129">
    <mergeCell ref="A1:J1"/>
    <mergeCell ref="A2:J2"/>
    <mergeCell ref="A3:J3"/>
    <mergeCell ref="A4:J4"/>
    <mergeCell ref="K4:M4"/>
    <mergeCell ref="A5:A6"/>
    <mergeCell ref="B5:B6"/>
    <mergeCell ref="C5:C6"/>
    <mergeCell ref="D5:D6"/>
    <mergeCell ref="E5:E6"/>
    <mergeCell ref="H13:H14"/>
    <mergeCell ref="I13:J13"/>
    <mergeCell ref="K14:K19"/>
    <mergeCell ref="L14:L19"/>
    <mergeCell ref="M14:M19"/>
    <mergeCell ref="A20:J20"/>
    <mergeCell ref="K20:M20"/>
    <mergeCell ref="M6:M11"/>
    <mergeCell ref="A12:J12"/>
    <mergeCell ref="K12:M12"/>
    <mergeCell ref="A13:A14"/>
    <mergeCell ref="B13:B14"/>
    <mergeCell ref="C13:C14"/>
    <mergeCell ref="D13:D14"/>
    <mergeCell ref="E13:E14"/>
    <mergeCell ref="F13:F14"/>
    <mergeCell ref="G13:G14"/>
    <mergeCell ref="F5:F6"/>
    <mergeCell ref="G5:G6"/>
    <mergeCell ref="H5:H6"/>
    <mergeCell ref="I5:J5"/>
    <mergeCell ref="K6:K11"/>
    <mergeCell ref="L6:L11"/>
    <mergeCell ref="G21:G22"/>
    <mergeCell ref="H21:H22"/>
    <mergeCell ref="I21:J21"/>
    <mergeCell ref="K22:K27"/>
    <mergeCell ref="L22:L27"/>
    <mergeCell ref="M22:M27"/>
    <mergeCell ref="A21:A22"/>
    <mergeCell ref="B21:B22"/>
    <mergeCell ref="C21:C22"/>
    <mergeCell ref="D21:D22"/>
    <mergeCell ref="E21:E22"/>
    <mergeCell ref="F21:F22"/>
    <mergeCell ref="I29:J29"/>
    <mergeCell ref="K30:K35"/>
    <mergeCell ref="L30:L35"/>
    <mergeCell ref="M30:M35"/>
    <mergeCell ref="A36:J36"/>
    <mergeCell ref="K36:M36"/>
    <mergeCell ref="A28:J28"/>
    <mergeCell ref="K28:M28"/>
    <mergeCell ref="A29:A30"/>
    <mergeCell ref="B29:B30"/>
    <mergeCell ref="C29:C30"/>
    <mergeCell ref="D29:D30"/>
    <mergeCell ref="E29:E30"/>
    <mergeCell ref="F29:F30"/>
    <mergeCell ref="G29:G30"/>
    <mergeCell ref="H29:H30"/>
    <mergeCell ref="G37:G38"/>
    <mergeCell ref="H37:H38"/>
    <mergeCell ref="I37:J37"/>
    <mergeCell ref="K38:K42"/>
    <mergeCell ref="L38:L42"/>
    <mergeCell ref="M38:M42"/>
    <mergeCell ref="A37:A38"/>
    <mergeCell ref="B37:B38"/>
    <mergeCell ref="C37:C38"/>
    <mergeCell ref="D37:D38"/>
    <mergeCell ref="E37:E38"/>
    <mergeCell ref="F37:F38"/>
    <mergeCell ref="I44:J44"/>
    <mergeCell ref="K45:K50"/>
    <mergeCell ref="L45:L50"/>
    <mergeCell ref="M45:M50"/>
    <mergeCell ref="A51:J51"/>
    <mergeCell ref="K51:M51"/>
    <mergeCell ref="A43:J43"/>
    <mergeCell ref="K43:M43"/>
    <mergeCell ref="A44:A45"/>
    <mergeCell ref="B44:B45"/>
    <mergeCell ref="C44:C45"/>
    <mergeCell ref="D44:D45"/>
    <mergeCell ref="E44:E45"/>
    <mergeCell ref="F44:F45"/>
    <mergeCell ref="G44:G45"/>
    <mergeCell ref="H44:H45"/>
    <mergeCell ref="G52:G53"/>
    <mergeCell ref="H52:H53"/>
    <mergeCell ref="I52:J52"/>
    <mergeCell ref="K53:K57"/>
    <mergeCell ref="L53:L57"/>
    <mergeCell ref="M53:M57"/>
    <mergeCell ref="A52:A53"/>
    <mergeCell ref="B52:B53"/>
    <mergeCell ref="C52:C53"/>
    <mergeCell ref="D52:D53"/>
    <mergeCell ref="E52:E53"/>
    <mergeCell ref="F52:F53"/>
    <mergeCell ref="I59:J59"/>
    <mergeCell ref="K60:K65"/>
    <mergeCell ref="L60:L65"/>
    <mergeCell ref="M60:M65"/>
    <mergeCell ref="A66:J66"/>
    <mergeCell ref="K66:M66"/>
    <mergeCell ref="A58:J58"/>
    <mergeCell ref="K58:M58"/>
    <mergeCell ref="A59:A60"/>
    <mergeCell ref="B59:B60"/>
    <mergeCell ref="C59:C60"/>
    <mergeCell ref="D59:D60"/>
    <mergeCell ref="E59:E60"/>
    <mergeCell ref="F59:F60"/>
    <mergeCell ref="G59:G60"/>
    <mergeCell ref="H59:H60"/>
    <mergeCell ref="G67:G68"/>
    <mergeCell ref="H67:H68"/>
    <mergeCell ref="I67:J67"/>
    <mergeCell ref="K68:K72"/>
    <mergeCell ref="L68:L72"/>
    <mergeCell ref="M68:M72"/>
    <mergeCell ref="A67:A68"/>
    <mergeCell ref="B67:B68"/>
    <mergeCell ref="C67:C68"/>
    <mergeCell ref="D67:D68"/>
    <mergeCell ref="E67:E68"/>
    <mergeCell ref="F67:F68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3"/>
  <sheetViews>
    <sheetView workbookViewId="0">
      <selection activeCell="E9" sqref="E9"/>
    </sheetView>
  </sheetViews>
  <sheetFormatPr defaultRowHeight="13.5"/>
  <cols>
    <col min="1" max="1" width="28" style="76" bestFit="1" customWidth="1"/>
    <col min="2" max="16384" width="9" style="73"/>
  </cols>
  <sheetData>
    <row r="1" spans="1:15" ht="31.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1"/>
      <c r="L1" s="1"/>
      <c r="M1" s="1"/>
    </row>
    <row r="2" spans="1:15">
      <c r="A2" s="221" t="s">
        <v>133</v>
      </c>
      <c r="B2" s="221"/>
      <c r="C2" s="221"/>
      <c r="D2" s="221"/>
      <c r="E2" s="221"/>
      <c r="F2" s="221"/>
      <c r="G2" s="221"/>
      <c r="H2" s="221"/>
      <c r="I2" s="221"/>
      <c r="J2" s="221"/>
      <c r="K2" s="3"/>
      <c r="L2" s="3"/>
      <c r="M2" s="3"/>
    </row>
    <row r="3" spans="1:15" ht="21" thickBot="1">
      <c r="A3" s="96" t="s">
        <v>139</v>
      </c>
      <c r="B3" s="96"/>
      <c r="C3" s="96"/>
      <c r="D3" s="96"/>
      <c r="E3" s="96"/>
      <c r="F3" s="96"/>
      <c r="G3" s="96"/>
      <c r="H3" s="96"/>
      <c r="I3" s="96"/>
      <c r="J3" s="96"/>
      <c r="K3" s="1"/>
      <c r="L3" s="1"/>
      <c r="M3" s="1"/>
    </row>
    <row r="4" spans="1:15" ht="15" thickBot="1">
      <c r="A4" s="97" t="s">
        <v>134</v>
      </c>
      <c r="B4" s="98"/>
      <c r="C4" s="98"/>
      <c r="D4" s="98"/>
      <c r="E4" s="98"/>
      <c r="F4" s="98"/>
      <c r="G4" s="98"/>
      <c r="H4" s="98"/>
      <c r="I4" s="98"/>
      <c r="J4" s="99"/>
      <c r="K4" s="100"/>
      <c r="L4" s="101"/>
      <c r="M4" s="102"/>
    </row>
    <row r="5" spans="1:15">
      <c r="A5" s="103" t="s">
        <v>3</v>
      </c>
      <c r="B5" s="105" t="s">
        <v>4</v>
      </c>
      <c r="C5" s="107" t="s">
        <v>5</v>
      </c>
      <c r="D5" s="109" t="s">
        <v>6</v>
      </c>
      <c r="E5" s="109" t="s">
        <v>7</v>
      </c>
      <c r="F5" s="107" t="s">
        <v>8</v>
      </c>
      <c r="G5" s="109" t="s">
        <v>9</v>
      </c>
      <c r="H5" s="113"/>
      <c r="I5" s="113" t="s">
        <v>10</v>
      </c>
      <c r="J5" s="114"/>
      <c r="K5" s="88" t="s">
        <v>11</v>
      </c>
      <c r="L5" s="88" t="s">
        <v>12</v>
      </c>
      <c r="M5" s="89" t="s">
        <v>13</v>
      </c>
    </row>
    <row r="6" spans="1:15">
      <c r="A6" s="104"/>
      <c r="B6" s="106"/>
      <c r="C6" s="108"/>
      <c r="D6" s="110"/>
      <c r="E6" s="110"/>
      <c r="F6" s="108"/>
      <c r="G6" s="110"/>
      <c r="H6" s="110"/>
      <c r="I6" s="87" t="s">
        <v>14</v>
      </c>
      <c r="J6" s="4" t="s">
        <v>15</v>
      </c>
      <c r="K6" s="209" t="s">
        <v>16</v>
      </c>
      <c r="L6" s="135" t="s">
        <v>16</v>
      </c>
      <c r="M6" s="211" t="s">
        <v>17</v>
      </c>
      <c r="N6" s="30"/>
      <c r="O6" s="74"/>
    </row>
    <row r="7" spans="1:15" s="79" customFormat="1">
      <c r="A7" s="31" t="s">
        <v>116</v>
      </c>
      <c r="B7" s="32" t="s">
        <v>117</v>
      </c>
      <c r="C7" s="6">
        <v>42795</v>
      </c>
      <c r="D7" s="6">
        <v>42797</v>
      </c>
      <c r="E7" s="6">
        <v>42799</v>
      </c>
      <c r="F7" s="6">
        <v>42800</v>
      </c>
      <c r="G7" s="6">
        <v>42800</v>
      </c>
      <c r="H7" s="87"/>
      <c r="I7" s="33"/>
      <c r="J7" s="77"/>
      <c r="K7" s="210"/>
      <c r="L7" s="136"/>
      <c r="M7" s="212"/>
      <c r="N7" s="34"/>
      <c r="O7" s="78"/>
    </row>
    <row r="8" spans="1:15" s="79" customFormat="1">
      <c r="A8" s="31" t="s">
        <v>140</v>
      </c>
      <c r="B8" s="32" t="s">
        <v>141</v>
      </c>
      <c r="C8" s="6">
        <v>42802</v>
      </c>
      <c r="D8" s="6">
        <v>42804</v>
      </c>
      <c r="E8" s="6">
        <v>42806</v>
      </c>
      <c r="F8" s="6">
        <v>42807</v>
      </c>
      <c r="G8" s="6">
        <v>42807</v>
      </c>
      <c r="H8" s="87"/>
      <c r="I8" s="90" t="s">
        <v>20</v>
      </c>
      <c r="J8" s="35"/>
      <c r="K8" s="210"/>
      <c r="L8" s="136"/>
      <c r="M8" s="212"/>
      <c r="N8" s="34"/>
      <c r="O8" s="49"/>
    </row>
    <row r="9" spans="1:15" s="79" customFormat="1">
      <c r="A9" s="31" t="s">
        <v>19</v>
      </c>
      <c r="B9" s="32" t="s">
        <v>141</v>
      </c>
      <c r="C9" s="6">
        <v>42809</v>
      </c>
      <c r="D9" s="6">
        <v>42811</v>
      </c>
      <c r="E9" s="6">
        <v>42813</v>
      </c>
      <c r="F9" s="6">
        <v>42814</v>
      </c>
      <c r="G9" s="6">
        <v>42814</v>
      </c>
      <c r="H9" s="87"/>
      <c r="I9" s="90" t="s">
        <v>22</v>
      </c>
      <c r="J9" s="35"/>
      <c r="K9" s="210"/>
      <c r="L9" s="136"/>
      <c r="M9" s="212"/>
      <c r="N9" s="34"/>
      <c r="O9" s="49"/>
    </row>
    <row r="10" spans="1:15" s="79" customFormat="1">
      <c r="A10" s="31" t="s">
        <v>115</v>
      </c>
      <c r="B10" s="32" t="s">
        <v>141</v>
      </c>
      <c r="C10" s="6">
        <v>42816</v>
      </c>
      <c r="D10" s="6">
        <v>42818</v>
      </c>
      <c r="E10" s="6">
        <v>42820</v>
      </c>
      <c r="F10" s="6">
        <v>42821</v>
      </c>
      <c r="G10" s="6">
        <v>42821</v>
      </c>
      <c r="H10" s="87"/>
      <c r="I10" s="90" t="s">
        <v>23</v>
      </c>
      <c r="J10" s="35"/>
      <c r="K10" s="210"/>
      <c r="L10" s="136"/>
      <c r="M10" s="212"/>
      <c r="N10" s="34"/>
      <c r="O10" s="49"/>
    </row>
    <row r="11" spans="1:15" s="79" customFormat="1" ht="14.25" thickBot="1">
      <c r="A11" s="31" t="s">
        <v>116</v>
      </c>
      <c r="B11" s="32" t="s">
        <v>141</v>
      </c>
      <c r="C11" s="6">
        <v>42823</v>
      </c>
      <c r="D11" s="6">
        <v>42825</v>
      </c>
      <c r="E11" s="6">
        <v>42827</v>
      </c>
      <c r="F11" s="6">
        <v>42828</v>
      </c>
      <c r="G11" s="6">
        <v>42828</v>
      </c>
      <c r="H11" s="87"/>
      <c r="I11" s="33"/>
      <c r="J11" s="7"/>
      <c r="K11" s="210"/>
      <c r="L11" s="136"/>
      <c r="M11" s="212"/>
      <c r="N11" s="30"/>
      <c r="O11" s="78"/>
    </row>
    <row r="12" spans="1:15" ht="15" thickBot="1">
      <c r="A12" s="121" t="s">
        <v>135</v>
      </c>
      <c r="B12" s="122"/>
      <c r="C12" s="122"/>
      <c r="D12" s="122"/>
      <c r="E12" s="122"/>
      <c r="F12" s="122"/>
      <c r="G12" s="122"/>
      <c r="H12" s="122"/>
      <c r="I12" s="98"/>
      <c r="J12" s="99"/>
      <c r="K12" s="218"/>
      <c r="L12" s="219"/>
      <c r="M12" s="220"/>
      <c r="O12" s="74"/>
    </row>
    <row r="13" spans="1:15">
      <c r="A13" s="103" t="s">
        <v>3</v>
      </c>
      <c r="B13" s="105" t="s">
        <v>4</v>
      </c>
      <c r="C13" s="107" t="s">
        <v>26</v>
      </c>
      <c r="D13" s="107" t="s">
        <v>27</v>
      </c>
      <c r="E13" s="109" t="s">
        <v>28</v>
      </c>
      <c r="F13" s="107" t="s">
        <v>29</v>
      </c>
      <c r="G13" s="111"/>
      <c r="H13" s="111"/>
      <c r="I13" s="113" t="s">
        <v>10</v>
      </c>
      <c r="J13" s="114"/>
      <c r="K13" s="88" t="s">
        <v>11</v>
      </c>
      <c r="L13" s="88" t="s">
        <v>12</v>
      </c>
      <c r="M13" s="7" t="s">
        <v>13</v>
      </c>
      <c r="O13" s="74"/>
    </row>
    <row r="14" spans="1:15">
      <c r="A14" s="104"/>
      <c r="B14" s="106"/>
      <c r="C14" s="108"/>
      <c r="D14" s="108"/>
      <c r="E14" s="110"/>
      <c r="F14" s="108"/>
      <c r="G14" s="112"/>
      <c r="H14" s="112"/>
      <c r="I14" s="87" t="s">
        <v>14</v>
      </c>
      <c r="J14" s="4" t="s">
        <v>15</v>
      </c>
      <c r="K14" s="115" t="s">
        <v>30</v>
      </c>
      <c r="L14" s="216" t="s">
        <v>30</v>
      </c>
      <c r="M14" s="211" t="s">
        <v>31</v>
      </c>
    </row>
    <row r="15" spans="1:15" s="79" customFormat="1">
      <c r="A15" s="31" t="s">
        <v>94</v>
      </c>
      <c r="B15" s="36" t="s">
        <v>117</v>
      </c>
      <c r="C15" s="6">
        <v>42797</v>
      </c>
      <c r="D15" s="6">
        <v>42802</v>
      </c>
      <c r="E15" s="6">
        <v>42803</v>
      </c>
      <c r="F15" s="6">
        <v>42804</v>
      </c>
      <c r="G15" s="6"/>
      <c r="H15" s="87"/>
      <c r="I15" s="33"/>
      <c r="J15" s="77"/>
      <c r="K15" s="199"/>
      <c r="L15" s="217"/>
      <c r="M15" s="212"/>
    </row>
    <row r="16" spans="1:15" s="79" customFormat="1">
      <c r="A16" s="31" t="s">
        <v>142</v>
      </c>
      <c r="B16" s="36" t="s">
        <v>141</v>
      </c>
      <c r="C16" s="6">
        <v>42804</v>
      </c>
      <c r="D16" s="6">
        <v>42809</v>
      </c>
      <c r="E16" s="6">
        <v>42810</v>
      </c>
      <c r="F16" s="6">
        <v>42811</v>
      </c>
      <c r="G16" s="6"/>
      <c r="H16" s="87"/>
      <c r="I16" s="33" t="s">
        <v>33</v>
      </c>
      <c r="J16" s="37"/>
      <c r="K16" s="199"/>
      <c r="L16" s="217"/>
      <c r="M16" s="212"/>
      <c r="O16" s="38"/>
    </row>
    <row r="17" spans="1:15" s="79" customFormat="1">
      <c r="A17" s="31" t="s">
        <v>94</v>
      </c>
      <c r="B17" s="36" t="s">
        <v>143</v>
      </c>
      <c r="C17" s="6">
        <v>42811</v>
      </c>
      <c r="D17" s="6">
        <v>42816</v>
      </c>
      <c r="E17" s="6">
        <v>42817</v>
      </c>
      <c r="F17" s="6">
        <v>42818</v>
      </c>
      <c r="G17" s="6"/>
      <c r="H17" s="87"/>
      <c r="I17" s="33" t="s">
        <v>22</v>
      </c>
      <c r="J17" s="37"/>
      <c r="K17" s="199"/>
      <c r="L17" s="217"/>
      <c r="M17" s="212"/>
      <c r="O17" s="38"/>
    </row>
    <row r="18" spans="1:15" s="79" customFormat="1">
      <c r="A18" s="31" t="s">
        <v>142</v>
      </c>
      <c r="B18" s="36" t="s">
        <v>144</v>
      </c>
      <c r="C18" s="6">
        <v>42818</v>
      </c>
      <c r="D18" s="6">
        <v>42823</v>
      </c>
      <c r="E18" s="6">
        <v>42824</v>
      </c>
      <c r="F18" s="6">
        <v>42825</v>
      </c>
      <c r="G18" s="6"/>
      <c r="H18" s="87"/>
      <c r="I18" s="33"/>
      <c r="J18" s="37"/>
      <c r="K18" s="199"/>
      <c r="L18" s="217"/>
      <c r="M18" s="212"/>
      <c r="O18" s="38"/>
    </row>
    <row r="19" spans="1:15" s="79" customFormat="1" ht="14.25" thickBot="1">
      <c r="A19" s="31" t="s">
        <v>94</v>
      </c>
      <c r="B19" s="36" t="s">
        <v>145</v>
      </c>
      <c r="C19" s="6">
        <v>42825</v>
      </c>
      <c r="D19" s="6">
        <v>42830</v>
      </c>
      <c r="E19" s="6">
        <v>42831</v>
      </c>
      <c r="F19" s="6">
        <v>42832</v>
      </c>
      <c r="G19" s="6"/>
      <c r="H19" s="87"/>
      <c r="I19" s="33" t="s">
        <v>34</v>
      </c>
      <c r="J19" s="37"/>
      <c r="K19" s="199"/>
      <c r="L19" s="217"/>
      <c r="M19" s="212"/>
      <c r="O19" s="38"/>
    </row>
    <row r="20" spans="1:15" ht="14.25" thickBot="1">
      <c r="A20" s="121" t="s">
        <v>35</v>
      </c>
      <c r="B20" s="122"/>
      <c r="C20" s="122"/>
      <c r="D20" s="122"/>
      <c r="E20" s="122"/>
      <c r="F20" s="122"/>
      <c r="G20" s="98"/>
      <c r="H20" s="98"/>
      <c r="I20" s="98"/>
      <c r="J20" s="99"/>
      <c r="K20" s="213"/>
      <c r="L20" s="214"/>
      <c r="M20" s="215"/>
    </row>
    <row r="21" spans="1:15">
      <c r="A21" s="103" t="s">
        <v>3</v>
      </c>
      <c r="B21" s="105" t="s">
        <v>4</v>
      </c>
      <c r="C21" s="107" t="s">
        <v>36</v>
      </c>
      <c r="D21" s="109" t="s">
        <v>37</v>
      </c>
      <c r="E21" s="109" t="s">
        <v>38</v>
      </c>
      <c r="F21" s="109" t="s">
        <v>39</v>
      </c>
      <c r="G21" s="113"/>
      <c r="H21" s="113"/>
      <c r="I21" s="113" t="s">
        <v>10</v>
      </c>
      <c r="J21" s="114"/>
      <c r="K21" s="88" t="s">
        <v>11</v>
      </c>
      <c r="L21" s="88" t="s">
        <v>12</v>
      </c>
      <c r="M21" s="89" t="s">
        <v>13</v>
      </c>
    </row>
    <row r="22" spans="1:15">
      <c r="A22" s="104"/>
      <c r="B22" s="106"/>
      <c r="C22" s="108"/>
      <c r="D22" s="110"/>
      <c r="E22" s="110"/>
      <c r="F22" s="110"/>
      <c r="G22" s="137"/>
      <c r="H22" s="137"/>
      <c r="I22" s="87" t="s">
        <v>14</v>
      </c>
      <c r="J22" s="4" t="s">
        <v>15</v>
      </c>
      <c r="K22" s="209" t="s">
        <v>40</v>
      </c>
      <c r="L22" s="209" t="s">
        <v>40</v>
      </c>
      <c r="M22" s="211" t="s">
        <v>41</v>
      </c>
    </row>
    <row r="23" spans="1:15" s="79" customFormat="1">
      <c r="A23" s="31" t="s">
        <v>96</v>
      </c>
      <c r="B23" s="32" t="s">
        <v>117</v>
      </c>
      <c r="C23" s="6">
        <v>42799</v>
      </c>
      <c r="D23" s="6">
        <v>42802</v>
      </c>
      <c r="E23" s="6">
        <v>42803</v>
      </c>
      <c r="F23" s="6">
        <v>42803</v>
      </c>
      <c r="G23" s="6"/>
      <c r="H23" s="91"/>
      <c r="J23" s="80"/>
      <c r="K23" s="210"/>
      <c r="L23" s="210"/>
      <c r="M23" s="212"/>
      <c r="O23" s="49"/>
    </row>
    <row r="24" spans="1:15" s="79" customFormat="1">
      <c r="A24" s="31" t="s">
        <v>43</v>
      </c>
      <c r="B24" s="32" t="s">
        <v>117</v>
      </c>
      <c r="C24" s="6">
        <v>42806</v>
      </c>
      <c r="D24" s="6">
        <v>42809</v>
      </c>
      <c r="E24" s="6">
        <v>42810</v>
      </c>
      <c r="F24" s="6">
        <v>42810</v>
      </c>
      <c r="G24" s="6"/>
      <c r="H24" s="91"/>
      <c r="I24" s="90" t="s">
        <v>44</v>
      </c>
      <c r="J24" s="35"/>
      <c r="K24" s="210"/>
      <c r="L24" s="210"/>
      <c r="M24" s="212"/>
      <c r="N24" s="34"/>
      <c r="O24" s="49"/>
    </row>
    <row r="25" spans="1:15" s="79" customFormat="1">
      <c r="A25" s="31" t="s">
        <v>96</v>
      </c>
      <c r="B25" s="32" t="s">
        <v>143</v>
      </c>
      <c r="C25" s="6">
        <v>42813</v>
      </c>
      <c r="D25" s="6">
        <v>42816</v>
      </c>
      <c r="E25" s="6">
        <v>42817</v>
      </c>
      <c r="F25" s="6">
        <v>42817</v>
      </c>
      <c r="G25" s="6"/>
      <c r="H25" s="91"/>
      <c r="I25" s="90" t="s">
        <v>22</v>
      </c>
      <c r="J25" s="35"/>
      <c r="K25" s="210"/>
      <c r="L25" s="210"/>
      <c r="M25" s="212"/>
      <c r="N25" s="34"/>
      <c r="O25" s="49"/>
    </row>
    <row r="26" spans="1:15" s="79" customFormat="1">
      <c r="A26" s="31" t="s">
        <v>43</v>
      </c>
      <c r="B26" s="32" t="s">
        <v>143</v>
      </c>
      <c r="C26" s="6">
        <v>42820</v>
      </c>
      <c r="D26" s="6">
        <v>42823</v>
      </c>
      <c r="E26" s="6">
        <v>42824</v>
      </c>
      <c r="F26" s="6">
        <v>42824</v>
      </c>
      <c r="G26" s="6"/>
      <c r="H26" s="91"/>
      <c r="I26" s="90" t="s">
        <v>45</v>
      </c>
      <c r="J26" s="35"/>
      <c r="K26" s="210"/>
      <c r="L26" s="210"/>
      <c r="M26" s="212"/>
      <c r="N26" s="34"/>
      <c r="O26" s="78"/>
    </row>
    <row r="27" spans="1:15" s="79" customFormat="1" ht="14.25" thickBot="1">
      <c r="A27" s="31" t="s">
        <v>96</v>
      </c>
      <c r="B27" s="32" t="s">
        <v>145</v>
      </c>
      <c r="C27" s="6">
        <v>42827</v>
      </c>
      <c r="D27" s="6">
        <v>42830</v>
      </c>
      <c r="E27" s="6">
        <v>42831</v>
      </c>
      <c r="F27" s="6">
        <v>42831</v>
      </c>
      <c r="G27" s="6"/>
      <c r="H27" s="91"/>
      <c r="I27" s="40"/>
      <c r="J27" s="89"/>
      <c r="K27" s="210"/>
      <c r="L27" s="210"/>
      <c r="M27" s="212"/>
      <c r="N27" s="41"/>
      <c r="O27" s="78"/>
    </row>
    <row r="28" spans="1:15" ht="14.25" thickBot="1">
      <c r="A28" s="121" t="s">
        <v>46</v>
      </c>
      <c r="B28" s="122"/>
      <c r="C28" s="122"/>
      <c r="D28" s="122"/>
      <c r="E28" s="122"/>
      <c r="F28" s="122"/>
      <c r="G28" s="98"/>
      <c r="H28" s="98"/>
      <c r="I28" s="98"/>
      <c r="J28" s="99"/>
      <c r="K28" s="213"/>
      <c r="L28" s="214"/>
      <c r="M28" s="214"/>
      <c r="N28" s="74"/>
    </row>
    <row r="29" spans="1:15">
      <c r="A29" s="103" t="s">
        <v>3</v>
      </c>
      <c r="B29" s="138" t="s">
        <v>4</v>
      </c>
      <c r="C29" s="107" t="s">
        <v>36</v>
      </c>
      <c r="D29" s="107" t="s">
        <v>27</v>
      </c>
      <c r="E29" s="107" t="s">
        <v>39</v>
      </c>
      <c r="F29" s="107" t="s">
        <v>47</v>
      </c>
      <c r="G29" s="205"/>
      <c r="H29" s="113"/>
      <c r="I29" s="113" t="s">
        <v>10</v>
      </c>
      <c r="J29" s="114"/>
      <c r="K29" s="88" t="s">
        <v>11</v>
      </c>
      <c r="L29" s="88" t="s">
        <v>12</v>
      </c>
      <c r="M29" s="89" t="s">
        <v>13</v>
      </c>
    </row>
    <row r="30" spans="1:15">
      <c r="A30" s="104"/>
      <c r="B30" s="139"/>
      <c r="C30" s="108"/>
      <c r="D30" s="108"/>
      <c r="E30" s="108"/>
      <c r="F30" s="108"/>
      <c r="G30" s="206"/>
      <c r="H30" s="137"/>
      <c r="I30" s="87" t="s">
        <v>14</v>
      </c>
      <c r="J30" s="4" t="s">
        <v>15</v>
      </c>
      <c r="K30" s="209" t="s">
        <v>40</v>
      </c>
      <c r="L30" s="209" t="s">
        <v>40</v>
      </c>
      <c r="M30" s="211" t="s">
        <v>41</v>
      </c>
    </row>
    <row r="31" spans="1:15" s="8" customFormat="1" ht="14.25">
      <c r="A31" s="31" t="s">
        <v>49</v>
      </c>
      <c r="B31" s="31" t="s">
        <v>128</v>
      </c>
      <c r="C31" s="6">
        <v>42799</v>
      </c>
      <c r="D31" s="6">
        <v>42802</v>
      </c>
      <c r="E31" s="6">
        <v>42803</v>
      </c>
      <c r="F31" s="6">
        <v>42805</v>
      </c>
      <c r="G31" s="44"/>
      <c r="H31" s="87"/>
      <c r="I31" s="85"/>
      <c r="J31" s="85"/>
      <c r="K31" s="210"/>
      <c r="L31" s="210"/>
      <c r="M31" s="212"/>
    </row>
    <row r="32" spans="1:15" s="8" customFormat="1" ht="14.25">
      <c r="A32" s="31" t="s">
        <v>48</v>
      </c>
      <c r="B32" s="31" t="s">
        <v>150</v>
      </c>
      <c r="C32" s="6">
        <v>42806</v>
      </c>
      <c r="D32" s="6">
        <v>42809</v>
      </c>
      <c r="E32" s="6">
        <v>42810</v>
      </c>
      <c r="F32" s="6">
        <v>42812</v>
      </c>
      <c r="G32" s="44"/>
      <c r="H32" s="87"/>
      <c r="I32" s="90" t="s">
        <v>50</v>
      </c>
      <c r="J32" s="90"/>
      <c r="K32" s="210"/>
      <c r="L32" s="210"/>
      <c r="M32" s="212"/>
    </row>
    <row r="33" spans="1:15" s="8" customFormat="1" ht="14.25">
      <c r="A33" s="31" t="s">
        <v>49</v>
      </c>
      <c r="B33" s="31" t="s">
        <v>151</v>
      </c>
      <c r="C33" s="6">
        <v>42813</v>
      </c>
      <c r="D33" s="6">
        <v>42816</v>
      </c>
      <c r="E33" s="6">
        <v>42817</v>
      </c>
      <c r="F33" s="6">
        <v>42819</v>
      </c>
      <c r="G33" s="44"/>
      <c r="H33" s="87"/>
      <c r="I33" s="90" t="s">
        <v>22</v>
      </c>
      <c r="J33" s="90"/>
      <c r="K33" s="210"/>
      <c r="L33" s="210"/>
      <c r="M33" s="212"/>
    </row>
    <row r="34" spans="1:15" s="8" customFormat="1" ht="14.25">
      <c r="A34" s="31" t="s">
        <v>48</v>
      </c>
      <c r="B34" s="31" t="s">
        <v>152</v>
      </c>
      <c r="C34" s="6">
        <v>42820</v>
      </c>
      <c r="D34" s="6">
        <v>42823</v>
      </c>
      <c r="E34" s="6">
        <v>42824</v>
      </c>
      <c r="F34" s="6">
        <v>42826</v>
      </c>
      <c r="G34" s="44"/>
      <c r="H34" s="87"/>
      <c r="I34" s="90" t="s">
        <v>51</v>
      </c>
      <c r="J34" s="90"/>
      <c r="K34" s="210"/>
      <c r="L34" s="210"/>
      <c r="M34" s="212"/>
    </row>
    <row r="35" spans="1:15" s="8" customFormat="1" ht="15" thickBot="1">
      <c r="A35" s="31" t="s">
        <v>49</v>
      </c>
      <c r="B35" s="31" t="s">
        <v>153</v>
      </c>
      <c r="C35" s="6">
        <v>42827</v>
      </c>
      <c r="D35" s="6">
        <v>42830</v>
      </c>
      <c r="E35" s="6">
        <v>42831</v>
      </c>
      <c r="F35" s="6">
        <v>42833</v>
      </c>
      <c r="G35" s="45"/>
      <c r="H35" s="85"/>
      <c r="I35" s="33"/>
      <c r="J35" s="7"/>
      <c r="K35" s="210"/>
      <c r="L35" s="210"/>
      <c r="M35" s="212"/>
    </row>
    <row r="36" spans="1:15" ht="14.25" thickBot="1">
      <c r="A36" s="121" t="s">
        <v>52</v>
      </c>
      <c r="B36" s="122"/>
      <c r="C36" s="122"/>
      <c r="D36" s="122"/>
      <c r="E36" s="122"/>
      <c r="F36" s="98"/>
      <c r="G36" s="98"/>
      <c r="H36" s="98"/>
      <c r="I36" s="98"/>
      <c r="J36" s="99"/>
      <c r="K36" s="213"/>
      <c r="L36" s="214"/>
      <c r="M36" s="215"/>
    </row>
    <row r="37" spans="1:15">
      <c r="A37" s="148" t="s">
        <v>3</v>
      </c>
      <c r="B37" s="150" t="s">
        <v>4</v>
      </c>
      <c r="C37" s="107" t="s">
        <v>53</v>
      </c>
      <c r="D37" s="107" t="s">
        <v>54</v>
      </c>
      <c r="E37" s="107" t="s">
        <v>55</v>
      </c>
      <c r="F37" s="107"/>
      <c r="G37" s="203"/>
      <c r="H37" s="205"/>
      <c r="I37" s="111" t="s">
        <v>10</v>
      </c>
      <c r="J37" s="144"/>
      <c r="K37" s="88" t="s">
        <v>11</v>
      </c>
      <c r="L37" s="88" t="s">
        <v>12</v>
      </c>
      <c r="M37" s="89" t="s">
        <v>13</v>
      </c>
    </row>
    <row r="38" spans="1:15" ht="14.25">
      <c r="A38" s="149"/>
      <c r="B38" s="151"/>
      <c r="C38" s="108"/>
      <c r="D38" s="108"/>
      <c r="E38" s="108"/>
      <c r="F38" s="112"/>
      <c r="G38" s="204"/>
      <c r="H38" s="206"/>
      <c r="I38" s="87" t="s">
        <v>14</v>
      </c>
      <c r="J38" s="4" t="s">
        <v>15</v>
      </c>
      <c r="K38" s="198" t="s">
        <v>56</v>
      </c>
      <c r="L38" s="198" t="s">
        <v>56</v>
      </c>
      <c r="M38" s="207" t="s">
        <v>57</v>
      </c>
      <c r="N38" s="8"/>
      <c r="O38" s="8"/>
    </row>
    <row r="39" spans="1:15" s="79" customFormat="1" ht="14.25">
      <c r="A39" s="31" t="s">
        <v>146</v>
      </c>
      <c r="B39" s="36" t="s">
        <v>120</v>
      </c>
      <c r="C39" s="6">
        <v>42798</v>
      </c>
      <c r="D39" s="6">
        <v>42800</v>
      </c>
      <c r="E39" s="6">
        <v>42801</v>
      </c>
      <c r="F39" s="44"/>
      <c r="G39" s="87"/>
      <c r="H39" s="81"/>
      <c r="I39" s="82"/>
      <c r="J39" s="80"/>
      <c r="K39" s="199"/>
      <c r="L39" s="199"/>
      <c r="M39" s="208"/>
      <c r="N39" s="8"/>
      <c r="O39" s="8"/>
    </row>
    <row r="40" spans="1:15" s="79" customFormat="1">
      <c r="A40" s="31" t="s">
        <v>87</v>
      </c>
      <c r="B40" s="36" t="s">
        <v>117</v>
      </c>
      <c r="C40" s="6">
        <v>42805</v>
      </c>
      <c r="D40" s="6">
        <v>42807</v>
      </c>
      <c r="E40" s="6">
        <v>42808</v>
      </c>
      <c r="F40" s="44"/>
      <c r="G40" s="87"/>
      <c r="H40" s="81"/>
      <c r="I40" s="82"/>
      <c r="J40" s="80"/>
      <c r="K40" s="199"/>
      <c r="L40" s="199"/>
      <c r="M40" s="208"/>
      <c r="N40" s="34"/>
      <c r="O40" s="38"/>
    </row>
    <row r="41" spans="1:15" s="79" customFormat="1">
      <c r="A41" s="31" t="s">
        <v>146</v>
      </c>
      <c r="B41" s="36" t="s">
        <v>121</v>
      </c>
      <c r="C41" s="6">
        <v>42812</v>
      </c>
      <c r="D41" s="6">
        <v>42814</v>
      </c>
      <c r="E41" s="6">
        <v>42815</v>
      </c>
      <c r="F41" s="44"/>
      <c r="G41" s="87"/>
      <c r="H41" s="81"/>
      <c r="I41" s="90" t="s">
        <v>60</v>
      </c>
      <c r="J41" s="46" t="s">
        <v>61</v>
      </c>
      <c r="K41" s="199"/>
      <c r="L41" s="199"/>
      <c r="M41" s="208"/>
      <c r="N41" s="34"/>
      <c r="O41" s="38"/>
    </row>
    <row r="42" spans="1:15" s="79" customFormat="1">
      <c r="A42" s="31" t="s">
        <v>87</v>
      </c>
      <c r="B42" s="36" t="s">
        <v>143</v>
      </c>
      <c r="C42" s="6">
        <v>42819</v>
      </c>
      <c r="D42" s="6">
        <v>42821</v>
      </c>
      <c r="E42" s="6">
        <v>42822</v>
      </c>
      <c r="F42" s="44"/>
      <c r="G42" s="87"/>
      <c r="H42" s="81"/>
      <c r="I42" s="90" t="s">
        <v>22</v>
      </c>
      <c r="J42" s="46" t="s">
        <v>22</v>
      </c>
      <c r="K42" s="199"/>
      <c r="L42" s="199"/>
      <c r="M42" s="208"/>
      <c r="N42" s="34"/>
      <c r="O42" s="38"/>
    </row>
    <row r="43" spans="1:15" s="79" customFormat="1" ht="14.25" thickBot="1">
      <c r="A43" s="31" t="s">
        <v>146</v>
      </c>
      <c r="B43" s="36" t="s">
        <v>147</v>
      </c>
      <c r="C43" s="6">
        <v>42826</v>
      </c>
      <c r="D43" s="6">
        <v>42828</v>
      </c>
      <c r="E43" s="6">
        <v>42829</v>
      </c>
      <c r="F43" s="44"/>
      <c r="G43" s="87"/>
      <c r="H43" s="81"/>
      <c r="I43" s="90" t="s">
        <v>62</v>
      </c>
      <c r="J43" s="46" t="s">
        <v>44</v>
      </c>
      <c r="K43" s="199"/>
      <c r="L43" s="199"/>
      <c r="M43" s="208"/>
      <c r="N43" s="34"/>
      <c r="O43" s="38"/>
    </row>
    <row r="44" spans="1:15" ht="14.25" thickBot="1">
      <c r="A44" s="97" t="s">
        <v>63</v>
      </c>
      <c r="B44" s="98"/>
      <c r="C44" s="98"/>
      <c r="D44" s="98"/>
      <c r="E44" s="98"/>
      <c r="F44" s="98"/>
      <c r="G44" s="98"/>
      <c r="H44" s="98"/>
      <c r="I44" s="98"/>
      <c r="J44" s="99"/>
      <c r="K44" s="155"/>
      <c r="L44" s="156"/>
      <c r="M44" s="159"/>
      <c r="O44" s="74"/>
    </row>
    <row r="45" spans="1:15">
      <c r="A45" s="148" t="s">
        <v>3</v>
      </c>
      <c r="B45" s="150" t="s">
        <v>4</v>
      </c>
      <c r="C45" s="107" t="s">
        <v>36</v>
      </c>
      <c r="D45" s="109" t="s">
        <v>64</v>
      </c>
      <c r="E45" s="109" t="s">
        <v>65</v>
      </c>
      <c r="F45" s="109" t="s">
        <v>66</v>
      </c>
      <c r="G45" s="113"/>
      <c r="H45" s="113"/>
      <c r="I45" s="113" t="s">
        <v>10</v>
      </c>
      <c r="J45" s="114"/>
      <c r="K45" s="88" t="s">
        <v>11</v>
      </c>
      <c r="L45" s="88" t="s">
        <v>12</v>
      </c>
      <c r="M45" s="89" t="s">
        <v>13</v>
      </c>
    </row>
    <row r="46" spans="1:15">
      <c r="A46" s="149"/>
      <c r="B46" s="151"/>
      <c r="C46" s="108"/>
      <c r="D46" s="110"/>
      <c r="E46" s="110"/>
      <c r="F46" s="110"/>
      <c r="G46" s="137"/>
      <c r="H46" s="137"/>
      <c r="I46" s="87" t="s">
        <v>14</v>
      </c>
      <c r="J46" s="83" t="s">
        <v>15</v>
      </c>
      <c r="K46" s="200" t="s">
        <v>40</v>
      </c>
      <c r="L46" s="198" t="s">
        <v>40</v>
      </c>
      <c r="M46" s="198" t="s">
        <v>41</v>
      </c>
    </row>
    <row r="47" spans="1:15" s="79" customFormat="1">
      <c r="A47" s="31" t="s">
        <v>69</v>
      </c>
      <c r="B47" s="32" t="s">
        <v>119</v>
      </c>
      <c r="C47" s="6">
        <v>42799</v>
      </c>
      <c r="D47" s="6">
        <v>42802</v>
      </c>
      <c r="E47" s="6">
        <v>42803</v>
      </c>
      <c r="F47" s="6">
        <v>42804</v>
      </c>
      <c r="G47" s="6"/>
      <c r="H47" s="6"/>
      <c r="I47" s="75"/>
      <c r="J47" s="82"/>
      <c r="K47" s="201"/>
      <c r="L47" s="199"/>
      <c r="M47" s="199"/>
      <c r="O47" s="49"/>
    </row>
    <row r="48" spans="1:15" s="79" customFormat="1">
      <c r="A48" s="31" t="s">
        <v>68</v>
      </c>
      <c r="B48" s="32" t="s">
        <v>148</v>
      </c>
      <c r="C48" s="6">
        <v>42806</v>
      </c>
      <c r="D48" s="6">
        <v>42809</v>
      </c>
      <c r="E48" s="6">
        <v>42810</v>
      </c>
      <c r="F48" s="6">
        <v>42811</v>
      </c>
      <c r="G48" s="6"/>
      <c r="H48" s="6"/>
      <c r="I48" s="49" t="s">
        <v>44</v>
      </c>
      <c r="J48" s="33"/>
      <c r="K48" s="201"/>
      <c r="L48" s="199"/>
      <c r="M48" s="199"/>
      <c r="O48" s="49"/>
    </row>
    <row r="49" spans="1:15" s="79" customFormat="1">
      <c r="A49" s="31" t="s">
        <v>71</v>
      </c>
      <c r="B49" s="32" t="s">
        <v>119</v>
      </c>
      <c r="C49" s="6">
        <v>42813</v>
      </c>
      <c r="D49" s="6">
        <v>42816</v>
      </c>
      <c r="E49" s="6">
        <v>42817</v>
      </c>
      <c r="F49" s="6">
        <v>42818</v>
      </c>
      <c r="G49" s="6"/>
      <c r="H49" s="6"/>
      <c r="I49" s="49" t="s">
        <v>22</v>
      </c>
      <c r="J49" s="33"/>
      <c r="K49" s="201"/>
      <c r="L49" s="199"/>
      <c r="M49" s="199"/>
      <c r="O49" s="49"/>
    </row>
    <row r="50" spans="1:15" s="79" customFormat="1">
      <c r="A50" s="31" t="s">
        <v>67</v>
      </c>
      <c r="B50" s="32" t="s">
        <v>148</v>
      </c>
      <c r="C50" s="6">
        <v>42820</v>
      </c>
      <c r="D50" s="6">
        <v>42823</v>
      </c>
      <c r="E50" s="6">
        <v>42824</v>
      </c>
      <c r="F50" s="6">
        <v>42825</v>
      </c>
      <c r="G50" s="6"/>
      <c r="H50" s="6"/>
      <c r="I50" s="49" t="s">
        <v>70</v>
      </c>
      <c r="J50" s="33"/>
      <c r="K50" s="201"/>
      <c r="L50" s="199"/>
      <c r="M50" s="199"/>
      <c r="O50" s="78"/>
    </row>
    <row r="51" spans="1:15" s="79" customFormat="1" ht="14.25" thickBot="1">
      <c r="A51" s="9" t="s">
        <v>69</v>
      </c>
      <c r="B51" s="10" t="s">
        <v>148</v>
      </c>
      <c r="C51" s="11">
        <v>42827</v>
      </c>
      <c r="D51" s="6">
        <v>42830</v>
      </c>
      <c r="E51" s="6">
        <v>42831</v>
      </c>
      <c r="F51" s="6">
        <v>42832</v>
      </c>
      <c r="G51" s="11"/>
      <c r="H51" s="6"/>
      <c r="I51" s="93"/>
      <c r="J51" s="88"/>
      <c r="K51" s="201"/>
      <c r="L51" s="199"/>
      <c r="M51" s="199"/>
    </row>
    <row r="52" spans="1:15" ht="14.25" thickBot="1">
      <c r="A52" s="121" t="s">
        <v>73</v>
      </c>
      <c r="B52" s="122"/>
      <c r="C52" s="122"/>
      <c r="D52" s="122"/>
      <c r="E52" s="122"/>
      <c r="F52" s="122"/>
      <c r="G52" s="122"/>
      <c r="H52" s="122"/>
      <c r="I52" s="122"/>
      <c r="J52" s="202"/>
      <c r="K52" s="155"/>
      <c r="L52" s="156"/>
      <c r="M52" s="157"/>
    </row>
    <row r="53" spans="1:15">
      <c r="A53" s="103" t="s">
        <v>3</v>
      </c>
      <c r="B53" s="105" t="s">
        <v>4</v>
      </c>
      <c r="C53" s="107" t="s">
        <v>36</v>
      </c>
      <c r="D53" s="109" t="s">
        <v>64</v>
      </c>
      <c r="E53" s="109" t="s">
        <v>74</v>
      </c>
      <c r="F53" s="109" t="s">
        <v>75</v>
      </c>
      <c r="G53" s="109" t="s">
        <v>76</v>
      </c>
      <c r="H53" s="109" t="s">
        <v>7</v>
      </c>
      <c r="I53" s="113" t="s">
        <v>10</v>
      </c>
      <c r="J53" s="114"/>
      <c r="K53" s="84" t="s">
        <v>11</v>
      </c>
      <c r="L53" s="88" t="s">
        <v>12</v>
      </c>
      <c r="M53" s="88" t="s">
        <v>13</v>
      </c>
    </row>
    <row r="54" spans="1:15">
      <c r="A54" s="160"/>
      <c r="B54" s="161"/>
      <c r="C54" s="112"/>
      <c r="D54" s="137"/>
      <c r="E54" s="137"/>
      <c r="F54" s="137"/>
      <c r="G54" s="137"/>
      <c r="H54" s="137"/>
      <c r="I54" s="87" t="s">
        <v>14</v>
      </c>
      <c r="J54" s="13" t="s">
        <v>15</v>
      </c>
      <c r="K54" s="198" t="s">
        <v>40</v>
      </c>
      <c r="L54" s="198" t="s">
        <v>40</v>
      </c>
      <c r="M54" s="198" t="s">
        <v>41</v>
      </c>
      <c r="N54" s="49"/>
    </row>
    <row r="55" spans="1:15">
      <c r="A55" s="52" t="s">
        <v>79</v>
      </c>
      <c r="B55" s="32" t="s">
        <v>155</v>
      </c>
      <c r="C55" s="6">
        <v>42799</v>
      </c>
      <c r="D55" s="6">
        <f>C55+3</f>
        <v>42802</v>
      </c>
      <c r="E55" s="6">
        <f>C55+4</f>
        <v>42803</v>
      </c>
      <c r="F55" s="6">
        <f>C55+5</f>
        <v>42804</v>
      </c>
      <c r="G55" s="6">
        <f>C55+6</f>
        <v>42805</v>
      </c>
      <c r="H55" s="6">
        <f>C55+7</f>
        <v>42806</v>
      </c>
      <c r="I55" s="86" t="s">
        <v>78</v>
      </c>
      <c r="J55" s="75"/>
      <c r="K55" s="199"/>
      <c r="L55" s="199"/>
      <c r="M55" s="199"/>
      <c r="N55" s="49"/>
    </row>
    <row r="56" spans="1:15">
      <c r="A56" s="52" t="s">
        <v>154</v>
      </c>
      <c r="B56" s="32" t="s">
        <v>156</v>
      </c>
      <c r="C56" s="6">
        <f t="shared" ref="C56:H58" si="0">C55+7</f>
        <v>42806</v>
      </c>
      <c r="D56" s="6">
        <f t="shared" si="0"/>
        <v>42809</v>
      </c>
      <c r="E56" s="6">
        <f t="shared" si="0"/>
        <v>42810</v>
      </c>
      <c r="F56" s="6">
        <f t="shared" si="0"/>
        <v>42811</v>
      </c>
      <c r="G56" s="6">
        <f t="shared" si="0"/>
        <v>42812</v>
      </c>
      <c r="H56" s="6">
        <f t="shared" si="0"/>
        <v>42813</v>
      </c>
      <c r="I56" s="90" t="s">
        <v>22</v>
      </c>
      <c r="J56" s="49"/>
      <c r="K56" s="199"/>
      <c r="L56" s="199"/>
      <c r="M56" s="199"/>
      <c r="N56" s="49"/>
    </row>
    <row r="57" spans="1:15">
      <c r="A57" s="52" t="s">
        <v>79</v>
      </c>
      <c r="B57" s="32" t="s">
        <v>157</v>
      </c>
      <c r="C57" s="6">
        <f t="shared" si="0"/>
        <v>42813</v>
      </c>
      <c r="D57" s="6">
        <f t="shared" si="0"/>
        <v>42816</v>
      </c>
      <c r="E57" s="6">
        <f t="shared" si="0"/>
        <v>42817</v>
      </c>
      <c r="F57" s="6">
        <f t="shared" si="0"/>
        <v>42818</v>
      </c>
      <c r="G57" s="6">
        <f t="shared" si="0"/>
        <v>42819</v>
      </c>
      <c r="H57" s="6">
        <f t="shared" si="0"/>
        <v>42820</v>
      </c>
      <c r="I57" s="90" t="s">
        <v>80</v>
      </c>
      <c r="J57" s="49"/>
      <c r="K57" s="199"/>
      <c r="L57" s="199"/>
      <c r="M57" s="199"/>
      <c r="N57" s="74"/>
    </row>
    <row r="58" spans="1:15">
      <c r="A58" s="52" t="s">
        <v>154</v>
      </c>
      <c r="B58" s="32" t="s">
        <v>158</v>
      </c>
      <c r="C58" s="6">
        <f t="shared" si="0"/>
        <v>42820</v>
      </c>
      <c r="D58" s="6">
        <f t="shared" si="0"/>
        <v>42823</v>
      </c>
      <c r="E58" s="6">
        <f t="shared" si="0"/>
        <v>42824</v>
      </c>
      <c r="F58" s="6">
        <f t="shared" si="0"/>
        <v>42825</v>
      </c>
      <c r="G58" s="6">
        <f t="shared" si="0"/>
        <v>42826</v>
      </c>
      <c r="H58" s="6">
        <f t="shared" si="0"/>
        <v>42827</v>
      </c>
      <c r="I58" s="90"/>
      <c r="J58" s="49"/>
      <c r="K58" s="199"/>
      <c r="L58" s="199"/>
      <c r="M58" s="199"/>
      <c r="N58" s="74"/>
    </row>
    <row r="59" spans="1:15" ht="14.25" thickBot="1">
      <c r="A59" s="195" t="s">
        <v>81</v>
      </c>
      <c r="B59" s="196"/>
      <c r="C59" s="196"/>
      <c r="D59" s="196"/>
      <c r="E59" s="196"/>
      <c r="F59" s="196"/>
      <c r="G59" s="196"/>
      <c r="H59" s="196"/>
      <c r="I59" s="196"/>
      <c r="J59" s="197"/>
      <c r="K59" s="171"/>
      <c r="L59" s="172"/>
      <c r="M59" s="173"/>
      <c r="N59" s="74"/>
    </row>
    <row r="60" spans="1:15">
      <c r="A60" s="103" t="s">
        <v>3</v>
      </c>
      <c r="B60" s="105" t="s">
        <v>4</v>
      </c>
      <c r="C60" s="107" t="s">
        <v>36</v>
      </c>
      <c r="D60" s="107" t="s">
        <v>82</v>
      </c>
      <c r="E60" s="107" t="s">
        <v>83</v>
      </c>
      <c r="F60" s="174"/>
      <c r="G60" s="174"/>
      <c r="H60" s="174"/>
      <c r="I60" s="113" t="s">
        <v>10</v>
      </c>
      <c r="J60" s="114"/>
      <c r="K60" s="84" t="s">
        <v>11</v>
      </c>
      <c r="L60" s="88" t="s">
        <v>12</v>
      </c>
      <c r="M60" s="88" t="s">
        <v>13</v>
      </c>
      <c r="N60" s="74"/>
    </row>
    <row r="61" spans="1:15">
      <c r="A61" s="104"/>
      <c r="B61" s="106"/>
      <c r="C61" s="108"/>
      <c r="D61" s="108"/>
      <c r="E61" s="108"/>
      <c r="F61" s="175"/>
      <c r="G61" s="175"/>
      <c r="H61" s="175"/>
      <c r="I61" s="87" t="s">
        <v>14</v>
      </c>
      <c r="J61" s="4" t="s">
        <v>15</v>
      </c>
      <c r="K61" s="104" t="s">
        <v>84</v>
      </c>
      <c r="L61" s="110" t="s">
        <v>84</v>
      </c>
      <c r="M61" s="110" t="s">
        <v>85</v>
      </c>
    </row>
    <row r="62" spans="1:15">
      <c r="A62" s="31" t="s">
        <v>86</v>
      </c>
      <c r="B62" s="56" t="s">
        <v>121</v>
      </c>
      <c r="C62" s="6">
        <v>42799</v>
      </c>
      <c r="D62" s="6">
        <v>42801</v>
      </c>
      <c r="E62" s="6">
        <v>42802</v>
      </c>
      <c r="F62" s="57"/>
      <c r="G62" s="87"/>
      <c r="H62" s="87"/>
      <c r="I62" s="90" t="s">
        <v>44</v>
      </c>
      <c r="J62" s="58"/>
      <c r="K62" s="164"/>
      <c r="L62" s="166"/>
      <c r="M62" s="166"/>
      <c r="N62" s="74"/>
    </row>
    <row r="63" spans="1:15">
      <c r="A63" s="31" t="s">
        <v>59</v>
      </c>
      <c r="B63" s="56" t="s">
        <v>121</v>
      </c>
      <c r="C63" s="6">
        <v>42806</v>
      </c>
      <c r="D63" s="6">
        <v>42808</v>
      </c>
      <c r="E63" s="6">
        <v>42809</v>
      </c>
      <c r="F63" s="57"/>
      <c r="G63" s="87"/>
      <c r="H63" s="87"/>
      <c r="I63" s="90" t="s">
        <v>22</v>
      </c>
      <c r="J63" s="35"/>
      <c r="K63" s="164"/>
      <c r="L63" s="166"/>
      <c r="M63" s="166"/>
      <c r="N63" s="74"/>
      <c r="O63" s="49"/>
    </row>
    <row r="64" spans="1:15">
      <c r="A64" s="31" t="s">
        <v>86</v>
      </c>
      <c r="B64" s="56" t="s">
        <v>147</v>
      </c>
      <c r="C64" s="6">
        <v>42813</v>
      </c>
      <c r="D64" s="6">
        <v>42815</v>
      </c>
      <c r="E64" s="6">
        <v>42816</v>
      </c>
      <c r="F64" s="57"/>
      <c r="G64" s="87"/>
      <c r="H64" s="87"/>
      <c r="I64" s="90" t="s">
        <v>80</v>
      </c>
      <c r="J64" s="35"/>
      <c r="K64" s="164"/>
      <c r="L64" s="166"/>
      <c r="M64" s="166"/>
      <c r="N64" s="74"/>
      <c r="O64" s="49"/>
    </row>
    <row r="65" spans="1:15">
      <c r="A65" s="31" t="s">
        <v>59</v>
      </c>
      <c r="B65" s="56" t="s">
        <v>147</v>
      </c>
      <c r="C65" s="6">
        <v>42820</v>
      </c>
      <c r="D65" s="6">
        <v>42822</v>
      </c>
      <c r="E65" s="6">
        <v>42823</v>
      </c>
      <c r="F65" s="57"/>
      <c r="G65" s="87"/>
      <c r="H65" s="87"/>
      <c r="I65" s="90"/>
      <c r="J65" s="35"/>
      <c r="K65" s="164"/>
      <c r="L65" s="166"/>
      <c r="M65" s="166"/>
      <c r="N65" s="74"/>
      <c r="O65" s="49"/>
    </row>
    <row r="66" spans="1:15">
      <c r="A66" s="31" t="s">
        <v>86</v>
      </c>
      <c r="B66" s="56" t="s">
        <v>149</v>
      </c>
      <c r="C66" s="6">
        <v>42827</v>
      </c>
      <c r="D66" s="6">
        <v>42829</v>
      </c>
      <c r="E66" s="6">
        <v>42830</v>
      </c>
      <c r="F66" s="57"/>
      <c r="G66" s="85"/>
      <c r="H66" s="85"/>
      <c r="I66" s="33"/>
      <c r="J66" s="7"/>
      <c r="K66" s="165"/>
      <c r="L66" s="167"/>
      <c r="M66" s="167"/>
      <c r="N66" s="74"/>
    </row>
    <row r="67" spans="1:15" ht="14.25" thickBot="1">
      <c r="A67" s="195" t="s">
        <v>88</v>
      </c>
      <c r="B67" s="196"/>
      <c r="C67" s="196"/>
      <c r="D67" s="196"/>
      <c r="E67" s="196"/>
      <c r="F67" s="196"/>
      <c r="G67" s="196"/>
      <c r="H67" s="196"/>
      <c r="I67" s="196"/>
      <c r="J67" s="197"/>
      <c r="K67" s="171"/>
      <c r="L67" s="172"/>
      <c r="M67" s="173"/>
      <c r="N67" s="74"/>
    </row>
    <row r="68" spans="1:15">
      <c r="A68" s="191" t="s">
        <v>3</v>
      </c>
      <c r="B68" s="192" t="s">
        <v>4</v>
      </c>
      <c r="C68" s="185" t="s">
        <v>36</v>
      </c>
      <c r="D68" s="194" t="s">
        <v>82</v>
      </c>
      <c r="E68" s="185" t="s">
        <v>83</v>
      </c>
      <c r="F68" s="187"/>
      <c r="G68" s="187"/>
      <c r="H68" s="187"/>
      <c r="I68" s="189" t="s">
        <v>10</v>
      </c>
      <c r="J68" s="190"/>
      <c r="K68" s="92" t="s">
        <v>11</v>
      </c>
      <c r="L68" s="92" t="s">
        <v>12</v>
      </c>
      <c r="M68" s="92" t="s">
        <v>13</v>
      </c>
    </row>
    <row r="69" spans="1:15">
      <c r="A69" s="112"/>
      <c r="B69" s="193"/>
      <c r="C69" s="112"/>
      <c r="D69" s="188"/>
      <c r="E69" s="112"/>
      <c r="F69" s="188"/>
      <c r="G69" s="188"/>
      <c r="H69" s="188"/>
      <c r="I69" s="87" t="s">
        <v>14</v>
      </c>
      <c r="J69" s="13" t="s">
        <v>15</v>
      </c>
      <c r="K69" s="137" t="s">
        <v>84</v>
      </c>
      <c r="L69" s="137" t="s">
        <v>84</v>
      </c>
      <c r="M69" s="137" t="s">
        <v>85</v>
      </c>
    </row>
    <row r="70" spans="1:15">
      <c r="A70" s="31" t="s">
        <v>159</v>
      </c>
      <c r="B70" s="56" t="s">
        <v>160</v>
      </c>
      <c r="C70" s="6">
        <v>42799</v>
      </c>
      <c r="D70" s="6">
        <f>C70+2</f>
        <v>42801</v>
      </c>
      <c r="E70" s="6">
        <f>C70+3</f>
        <v>42802</v>
      </c>
      <c r="F70" s="6"/>
      <c r="G70" s="6"/>
      <c r="H70" s="6"/>
      <c r="I70" s="86"/>
      <c r="J70" s="75"/>
      <c r="K70" s="137"/>
      <c r="L70" s="137"/>
      <c r="M70" s="137"/>
    </row>
    <row r="71" spans="1:15">
      <c r="A71" s="31" t="s">
        <v>89</v>
      </c>
      <c r="B71" s="56" t="s">
        <v>156</v>
      </c>
      <c r="C71" s="6">
        <f t="shared" ref="C71:E73" si="1">C70+7</f>
        <v>42806</v>
      </c>
      <c r="D71" s="6">
        <f t="shared" si="1"/>
        <v>42808</v>
      </c>
      <c r="E71" s="6">
        <f t="shared" si="1"/>
        <v>42809</v>
      </c>
      <c r="F71" s="6"/>
      <c r="G71" s="6"/>
      <c r="H71" s="6"/>
      <c r="I71" s="90" t="s">
        <v>61</v>
      </c>
      <c r="J71" s="49"/>
      <c r="K71" s="137"/>
      <c r="L71" s="137"/>
      <c r="M71" s="137"/>
    </row>
    <row r="72" spans="1:15">
      <c r="A72" s="31" t="s">
        <v>159</v>
      </c>
      <c r="B72" s="56" t="s">
        <v>157</v>
      </c>
      <c r="C72" s="6">
        <f t="shared" si="1"/>
        <v>42813</v>
      </c>
      <c r="D72" s="6">
        <f t="shared" si="1"/>
        <v>42815</v>
      </c>
      <c r="E72" s="6">
        <f t="shared" si="1"/>
        <v>42816</v>
      </c>
      <c r="F72" s="6"/>
      <c r="G72" s="6"/>
      <c r="H72" s="6"/>
      <c r="I72" s="90" t="s">
        <v>22</v>
      </c>
      <c r="J72" s="49"/>
      <c r="K72" s="137"/>
      <c r="L72" s="137"/>
      <c r="M72" s="137"/>
    </row>
    <row r="73" spans="1:15">
      <c r="A73" s="31" t="s">
        <v>159</v>
      </c>
      <c r="B73" s="56" t="s">
        <v>158</v>
      </c>
      <c r="C73" s="6">
        <f t="shared" si="1"/>
        <v>42820</v>
      </c>
      <c r="D73" s="6">
        <f t="shared" si="1"/>
        <v>42822</v>
      </c>
      <c r="E73" s="6">
        <f t="shared" si="1"/>
        <v>42823</v>
      </c>
      <c r="F73" s="6"/>
      <c r="G73" s="6"/>
      <c r="H73" s="6"/>
      <c r="I73" s="88" t="s">
        <v>80</v>
      </c>
      <c r="J73" s="88"/>
      <c r="K73" s="137"/>
      <c r="L73" s="137"/>
      <c r="M73" s="137"/>
    </row>
  </sheetData>
  <mergeCells count="129">
    <mergeCell ref="A1:J1"/>
    <mergeCell ref="A2:J2"/>
    <mergeCell ref="A3:J3"/>
    <mergeCell ref="A4:J4"/>
    <mergeCell ref="K4:M4"/>
    <mergeCell ref="A5:A6"/>
    <mergeCell ref="B5:B6"/>
    <mergeCell ref="C5:C6"/>
    <mergeCell ref="D5:D6"/>
    <mergeCell ref="E5:E6"/>
    <mergeCell ref="H13:H14"/>
    <mergeCell ref="I13:J13"/>
    <mergeCell ref="K14:K19"/>
    <mergeCell ref="L14:L19"/>
    <mergeCell ref="M14:M19"/>
    <mergeCell ref="A20:J20"/>
    <mergeCell ref="K20:M20"/>
    <mergeCell ref="M6:M11"/>
    <mergeCell ref="A12:J12"/>
    <mergeCell ref="K12:M12"/>
    <mergeCell ref="A13:A14"/>
    <mergeCell ref="B13:B14"/>
    <mergeCell ref="C13:C14"/>
    <mergeCell ref="D13:D14"/>
    <mergeCell ref="E13:E14"/>
    <mergeCell ref="F13:F14"/>
    <mergeCell ref="G13:G14"/>
    <mergeCell ref="F5:F6"/>
    <mergeCell ref="G5:G6"/>
    <mergeCell ref="H5:H6"/>
    <mergeCell ref="I5:J5"/>
    <mergeCell ref="K6:K11"/>
    <mergeCell ref="L6:L11"/>
    <mergeCell ref="G21:G22"/>
    <mergeCell ref="H21:H22"/>
    <mergeCell ref="I21:J21"/>
    <mergeCell ref="K22:K27"/>
    <mergeCell ref="L22:L27"/>
    <mergeCell ref="M22:M27"/>
    <mergeCell ref="A21:A22"/>
    <mergeCell ref="B21:B22"/>
    <mergeCell ref="C21:C22"/>
    <mergeCell ref="D21:D22"/>
    <mergeCell ref="E21:E22"/>
    <mergeCell ref="F21:F22"/>
    <mergeCell ref="I29:J29"/>
    <mergeCell ref="K30:K35"/>
    <mergeCell ref="L30:L35"/>
    <mergeCell ref="M30:M35"/>
    <mergeCell ref="A36:J36"/>
    <mergeCell ref="K36:M36"/>
    <mergeCell ref="A28:J28"/>
    <mergeCell ref="K28:M28"/>
    <mergeCell ref="A29:A30"/>
    <mergeCell ref="B29:B30"/>
    <mergeCell ref="C29:C30"/>
    <mergeCell ref="D29:D30"/>
    <mergeCell ref="E29:E30"/>
    <mergeCell ref="F29:F30"/>
    <mergeCell ref="G29:G30"/>
    <mergeCell ref="H29:H30"/>
    <mergeCell ref="G37:G38"/>
    <mergeCell ref="H37:H38"/>
    <mergeCell ref="I37:J37"/>
    <mergeCell ref="K38:K43"/>
    <mergeCell ref="L38:L43"/>
    <mergeCell ref="M38:M43"/>
    <mergeCell ref="A37:A38"/>
    <mergeCell ref="B37:B38"/>
    <mergeCell ref="C37:C38"/>
    <mergeCell ref="D37:D38"/>
    <mergeCell ref="E37:E38"/>
    <mergeCell ref="F37:F38"/>
    <mergeCell ref="I45:J45"/>
    <mergeCell ref="K46:K51"/>
    <mergeCell ref="L46:L51"/>
    <mergeCell ref="M46:M51"/>
    <mergeCell ref="A52:J52"/>
    <mergeCell ref="K52:M52"/>
    <mergeCell ref="A44:J44"/>
    <mergeCell ref="K44:M44"/>
    <mergeCell ref="A45:A46"/>
    <mergeCell ref="B45:B46"/>
    <mergeCell ref="C45:C46"/>
    <mergeCell ref="D45:D46"/>
    <mergeCell ref="E45:E46"/>
    <mergeCell ref="F45:F46"/>
    <mergeCell ref="G45:G46"/>
    <mergeCell ref="H45:H46"/>
    <mergeCell ref="G53:G54"/>
    <mergeCell ref="H53:H54"/>
    <mergeCell ref="I53:J53"/>
    <mergeCell ref="K54:K58"/>
    <mergeCell ref="L54:L58"/>
    <mergeCell ref="M54:M58"/>
    <mergeCell ref="A53:A54"/>
    <mergeCell ref="B53:B54"/>
    <mergeCell ref="C53:C54"/>
    <mergeCell ref="D53:D54"/>
    <mergeCell ref="E53:E54"/>
    <mergeCell ref="F53:F54"/>
    <mergeCell ref="I60:J60"/>
    <mergeCell ref="K61:K66"/>
    <mergeCell ref="L61:L66"/>
    <mergeCell ref="M61:M66"/>
    <mergeCell ref="A67:J67"/>
    <mergeCell ref="K67:M67"/>
    <mergeCell ref="A59:J59"/>
    <mergeCell ref="K59:M59"/>
    <mergeCell ref="A60:A61"/>
    <mergeCell ref="B60:B61"/>
    <mergeCell ref="C60:C61"/>
    <mergeCell ref="D60:D61"/>
    <mergeCell ref="E60:E61"/>
    <mergeCell ref="F60:F61"/>
    <mergeCell ref="G60:G61"/>
    <mergeCell ref="H60:H61"/>
    <mergeCell ref="G68:G69"/>
    <mergeCell ref="H68:H69"/>
    <mergeCell ref="I68:J68"/>
    <mergeCell ref="K69:K73"/>
    <mergeCell ref="L69:L73"/>
    <mergeCell ref="M69:M73"/>
    <mergeCell ref="A68:A69"/>
    <mergeCell ref="B68:B69"/>
    <mergeCell ref="C68:C69"/>
    <mergeCell ref="D68:D69"/>
    <mergeCell ref="E68:E69"/>
    <mergeCell ref="F68:F69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2017-02-24T02:57:29Z</dcterms:modified>
</cp:coreProperties>
</file>