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日本基本港" sheetId="1" r:id="rId1"/>
  </sheets>
  <calcPr calcId="144525"/>
</workbook>
</file>

<file path=xl/sharedStrings.xml><?xml version="1.0" encoding="utf-8"?>
<sst xmlns="http://schemas.openxmlformats.org/spreadsheetml/2006/main" count="97">
  <si>
    <r>
      <t xml:space="preserve">大连柏瑞德国际物流有限公司
</t>
    </r>
    <r>
      <rPr>
        <sz val="12"/>
        <rFont val="Times New Roman"/>
        <family val="1"/>
        <charset val="134"/>
      </rPr>
      <t xml:space="preserve">DALIAN BRIGHT INTERNATIONAL LOGISITICS CO.,LTD.
                                                  </t>
    </r>
    <r>
      <rPr>
        <sz val="11"/>
        <rFont val="宋体"/>
        <charset val="134"/>
      </rPr>
      <t xml:space="preserve">Add: 大连市中山区人民路50号时代广场B座3306室   </t>
    </r>
    <r>
      <rPr>
        <b/>
        <sz val="11"/>
        <rFont val="宋体"/>
        <charset val="134"/>
      </rPr>
      <t xml:space="preserve"> WCA MEMBER No.103235</t>
    </r>
  </si>
  <si>
    <t xml:space="preserve">                        出口船期表/日本基本港-2017年4月份        </t>
  </si>
  <si>
    <t>周三关东/关西:大连-大阪-名古屋-东京-横滨（一期）                                      CARRIER:海丰独家</t>
  </si>
  <si>
    <t>船名</t>
  </si>
  <si>
    <t>航次</t>
  </si>
  <si>
    <t>大连
（周三）</t>
  </si>
  <si>
    <t>大阪
（周五）</t>
  </si>
  <si>
    <t>名古屋
（周日）</t>
  </si>
  <si>
    <t>东京
（周一）</t>
  </si>
  <si>
    <t>横滨
（周一）</t>
  </si>
  <si>
    <t>入港时间：</t>
  </si>
  <si>
    <t>周二7:00-14:00</t>
  </si>
  <si>
    <t>海丰连云港 SITC LIANYUNGANG</t>
  </si>
  <si>
    <t>1717E</t>
  </si>
  <si>
    <t>截单时间：</t>
  </si>
  <si>
    <t>周一16:00</t>
  </si>
  <si>
    <t>海丰尊严 DIGNITY C</t>
  </si>
  <si>
    <t>1721E</t>
  </si>
  <si>
    <t>截货时间：</t>
  </si>
  <si>
    <t>周一16点</t>
  </si>
  <si>
    <t>海丰青岛 SITC QINGDAO</t>
  </si>
  <si>
    <t>截关时间：</t>
  </si>
  <si>
    <t>周二18点</t>
  </si>
  <si>
    <t>海丰奥特 ULTIMA</t>
  </si>
  <si>
    <t>1719E</t>
  </si>
  <si>
    <t>1723E</t>
  </si>
  <si>
    <t>周五关东班：大连-东京-横滨-名古屋（一期）                                             CARRIER:海丰独家</t>
  </si>
  <si>
    <t>大连
（周五）</t>
  </si>
  <si>
    <t>东京
（周三）</t>
  </si>
  <si>
    <t>横滨
（周四）</t>
  </si>
  <si>
    <t>名古屋
（周五）</t>
  </si>
  <si>
    <t>周三9:00-周三15:00</t>
  </si>
  <si>
    <t>海丰深圳 SITC SHENZHEN</t>
  </si>
  <si>
    <t>周三15点</t>
  </si>
  <si>
    <t>海丰门司 SITC MOJI</t>
  </si>
  <si>
    <t>周四12点</t>
  </si>
  <si>
    <t>周日关东班：大连-名古屋-东京-横滨（一期）                                             CARRIER:海丰独家</t>
  </si>
  <si>
    <t>大连
（周日）</t>
  </si>
  <si>
    <t>名古屋
（周三）</t>
  </si>
  <si>
    <t>东京
（周四）</t>
  </si>
  <si>
    <t>周五10:00-周五22:00</t>
  </si>
  <si>
    <t>海丰联康 MARCONNECTICUT</t>
  </si>
  <si>
    <t>1713E</t>
  </si>
  <si>
    <t>周四16点</t>
  </si>
  <si>
    <t>海丰联翔   HARRIER</t>
  </si>
  <si>
    <t>1715E</t>
  </si>
  <si>
    <t>周六13点</t>
  </si>
  <si>
    <t>周日关东班:大连-东京-横滨-名古屋（三期）                                             CARRIER:箱运/三峰/中远/中海 共舱</t>
  </si>
  <si>
    <t>名古屋
（周六）</t>
  </si>
  <si>
    <t>周四19:00-周五18:00</t>
  </si>
  <si>
    <t>中海门司HANSA STEINBURG</t>
  </si>
  <si>
    <t>077E</t>
  </si>
  <si>
    <t>中海伊势湾BARO</t>
  </si>
  <si>
    <t>055E</t>
  </si>
  <si>
    <t>078E</t>
  </si>
  <si>
    <t>056E</t>
  </si>
  <si>
    <t>079E</t>
  </si>
  <si>
    <t xml:space="preserve">周六关西班:大连－大阪—神户（一期）                                                  CARRIER:箱运/三峰/中远/海丰 共舱            </t>
  </si>
  <si>
    <t>大连
（周六）</t>
  </si>
  <si>
    <t>大阪
（周一）</t>
  </si>
  <si>
    <t>神户
（周二）</t>
  </si>
  <si>
    <t>周四10:00-21:00</t>
  </si>
  <si>
    <t>周五8:00-10:00</t>
  </si>
  <si>
    <t>海丰联祝   TRINITY</t>
  </si>
  <si>
    <t>1712E</t>
  </si>
  <si>
    <t>周三16点</t>
  </si>
  <si>
    <t>中外运北京 SINOTRANS BEIJING</t>
  </si>
  <si>
    <t>1714E</t>
  </si>
  <si>
    <t>周五18点</t>
  </si>
  <si>
    <t>1716E</t>
  </si>
  <si>
    <t>周日关西班:大连-大阪-神户-门司（一期）                                               CARRIER:海丰独家</t>
  </si>
  <si>
    <t>大阪
（周三）</t>
  </si>
  <si>
    <t>神户
（周四）</t>
  </si>
  <si>
    <t>门司
（周五）</t>
  </si>
  <si>
    <r>
      <t>周五10:00</t>
    </r>
    <r>
      <rPr>
        <b/>
        <sz val="10"/>
        <rFont val="宋体"/>
        <charset val="134"/>
      </rPr>
      <t>-周五21:00</t>
    </r>
  </si>
  <si>
    <t>海丰卡琳   KARIN RAMBOW</t>
  </si>
  <si>
    <t>1708S</t>
  </si>
  <si>
    <t>海丰清水   SITC SHIMIZU</t>
  </si>
  <si>
    <t>1710S</t>
  </si>
  <si>
    <t>海丰四日市 SITC YOKKAICHI</t>
  </si>
  <si>
    <t>海丰胡志明 SITC HOCHIMINH</t>
  </si>
  <si>
    <t>周日关东西班:大连-大阪-神户-东京-横滨-名古屋（一期）                                  CARRIER:安通/诺扬  共舱</t>
  </si>
  <si>
    <t>神户
（周三）</t>
  </si>
  <si>
    <t>东京
（周五）</t>
  </si>
  <si>
    <t>横滨
（周六）</t>
  </si>
  <si>
    <t>诺扬东京   HANSA DRAKENBURG</t>
  </si>
  <si>
    <t>共同横滨   WILLIAM STRAIT</t>
  </si>
  <si>
    <t>1718E</t>
  </si>
  <si>
    <t xml:space="preserve">周日九州:大连—博多－门司（一期）                                                    CARRIER:箱运/三峰/中远/海丰  共舱             </t>
  </si>
  <si>
    <t>博多
（周二）</t>
  </si>
  <si>
    <t>门司
（周三）</t>
  </si>
  <si>
    <r>
      <t>周五10:00</t>
    </r>
    <r>
      <rPr>
        <b/>
        <sz val="10"/>
        <rFont val="宋体"/>
        <charset val="134"/>
      </rPr>
      <t>-周五18:00</t>
    </r>
  </si>
  <si>
    <t>海丰马尼拉  SITC MANILA</t>
  </si>
  <si>
    <t>中外运宁波  SINOTRANS NINGBO</t>
  </si>
  <si>
    <t>周日九州:大连-博多-门司（一期）                                                     CARRIER:安通/诺扬  共舱</t>
  </si>
  <si>
    <t>周五8:00-周五18:00</t>
  </si>
  <si>
    <t>永跃7       YONG YUE 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</si>
</sst>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m&quot;月&quot;d&quot;日&quot;;@"/>
    <numFmt numFmtId="177" formatCode="_ &quot;￥&quot;* #,##0_ ;_ &quot;￥&quot;* \-#,##0_ ;_ &quot;￥&quot;* \-_ ;_ @_ "/>
    <numFmt numFmtId="178" formatCode="_ &quot;￥&quot;* #,##0.00_ ;_ &quot;￥&quot;* \-#,##0.00_ ;_ &quot;￥&quot;* \-??_ ;_ @_ "/>
  </numFmts>
  <fonts count="30">
    <font>
      <sz val="12"/>
      <name val="宋体"/>
      <charset val="134"/>
    </font>
    <font>
      <sz val="10"/>
      <name val="Arial"/>
      <family val="2"/>
      <charset val="134"/>
    </font>
    <font>
      <sz val="22"/>
      <name val="华文行楷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2"/>
      <name val="Times New Roman"/>
      <family val="1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3">
    <xf numFmtId="0" fontId="0" fillId="0" borderId="0"/>
    <xf numFmtId="177" fontId="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20" fillId="18" borderId="45" applyNumberFormat="0" applyAlignment="0" applyProtection="0">
      <alignment vertical="center"/>
    </xf>
    <xf numFmtId="17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16" borderId="4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1" fillId="0" borderId="38" applyNumberFormat="0" applyFill="0" applyAlignment="0" applyProtection="0">
      <alignment vertical="center"/>
    </xf>
    <xf numFmtId="0" fontId="0" fillId="0" borderId="0"/>
    <xf numFmtId="0" fontId="7" fillId="0" borderId="3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4" borderId="41" applyNumberFormat="0" applyAlignment="0" applyProtection="0">
      <alignment vertical="center"/>
    </xf>
    <xf numFmtId="0" fontId="21" fillId="14" borderId="45" applyNumberFormat="0" applyAlignment="0" applyProtection="0">
      <alignment vertical="center"/>
    </xf>
    <xf numFmtId="0" fontId="13" fillId="10" borderId="3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 vertical="top" wrapText="1"/>
    </xf>
    <xf numFmtId="58" fontId="6" fillId="2" borderId="8" xfId="0" applyNumberFormat="1" applyFont="1" applyFill="1" applyBorder="1" applyAlignment="1">
      <alignment horizontal="center"/>
    </xf>
    <xf numFmtId="176" fontId="5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 vertical="top" wrapText="1"/>
    </xf>
    <xf numFmtId="58" fontId="6" fillId="2" borderId="11" xfId="0" applyNumberFormat="1" applyFont="1" applyFill="1" applyBorder="1" applyAlignment="1">
      <alignment horizontal="center"/>
    </xf>
    <xf numFmtId="176" fontId="5" fillId="2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58" fontId="5" fillId="2" borderId="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58" fontId="6" fillId="2" borderId="11" xfId="0" applyNumberFormat="1" applyFont="1" applyFill="1" applyBorder="1" applyAlignment="1">
      <alignment horizontal="center" vertical="center"/>
    </xf>
    <xf numFmtId="58" fontId="5" fillId="2" borderId="11" xfId="0" applyNumberFormat="1" applyFont="1" applyFill="1" applyBorder="1" applyAlignment="1">
      <alignment horizontal="center"/>
    </xf>
    <xf numFmtId="58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58" fontId="5" fillId="2" borderId="9" xfId="0" applyNumberFormat="1" applyFont="1" applyFill="1" applyBorder="1" applyAlignment="1">
      <alignment horizontal="center" vertical="center"/>
    </xf>
    <xf numFmtId="58" fontId="5" fillId="2" borderId="1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58" fontId="5" fillId="2" borderId="18" xfId="0" applyNumberFormat="1" applyFont="1" applyFill="1" applyBorder="1" applyAlignment="1">
      <alignment horizontal="center"/>
    </xf>
    <xf numFmtId="176" fontId="5" fillId="2" borderId="14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58" fontId="5" fillId="2" borderId="17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/>
    </xf>
    <xf numFmtId="58" fontId="6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top" wrapText="1"/>
    </xf>
    <xf numFmtId="176" fontId="5" fillId="2" borderId="22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16" fontId="6" fillId="2" borderId="7" xfId="40" applyNumberFormat="1" applyFont="1" applyFill="1" applyBorder="1" applyAlignment="1">
      <alignment horizontal="left" vertical="center"/>
    </xf>
    <xf numFmtId="58" fontId="6" fillId="2" borderId="9" xfId="0" applyNumberFormat="1" applyFont="1" applyFill="1" applyBorder="1" applyAlignment="1">
      <alignment horizontal="center"/>
    </xf>
    <xf numFmtId="16" fontId="6" fillId="2" borderId="21" xfId="40" applyNumberFormat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top" wrapText="1"/>
    </xf>
    <xf numFmtId="58" fontId="6" fillId="2" borderId="22" xfId="0" applyNumberFormat="1" applyFont="1" applyFill="1" applyBorder="1" applyAlignment="1">
      <alignment horizontal="center"/>
    </xf>
    <xf numFmtId="58" fontId="6" fillId="2" borderId="26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top" wrapText="1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176" fontId="4" fillId="0" borderId="31" xfId="0" applyNumberFormat="1" applyFont="1" applyFill="1" applyBorder="1" applyAlignment="1">
      <alignment vertical="center" wrapText="1"/>
    </xf>
    <xf numFmtId="176" fontId="4" fillId="0" borderId="32" xfId="0" applyNumberFormat="1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/>
    </xf>
    <xf numFmtId="176" fontId="4" fillId="0" borderId="2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/>
    </xf>
    <xf numFmtId="176" fontId="5" fillId="2" borderId="18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58" fontId="5" fillId="2" borderId="15" xfId="0" applyNumberFormat="1" applyFont="1" applyFill="1" applyBorder="1" applyAlignment="1">
      <alignment horizontal="center" vertical="center" wrapText="1"/>
    </xf>
    <xf numFmtId="58" fontId="5" fillId="2" borderId="15" xfId="0" applyNumberFormat="1" applyFont="1" applyFill="1" applyBorder="1" applyAlignment="1">
      <alignment horizontal="center" vertical="center"/>
    </xf>
    <xf numFmtId="58" fontId="5" fillId="2" borderId="16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58" fontId="5" fillId="2" borderId="8" xfId="0" applyNumberFormat="1" applyFont="1" applyFill="1" applyBorder="1" applyAlignment="1">
      <alignment horizontal="center" vertical="center"/>
    </xf>
    <xf numFmtId="58" fontId="5" fillId="2" borderId="1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58" fontId="5" fillId="2" borderId="22" xfId="0" applyNumberFormat="1" applyFont="1" applyFill="1" applyBorder="1" applyAlignment="1">
      <alignment horizontal="center"/>
    </xf>
    <xf numFmtId="58" fontId="5" fillId="2" borderId="22" xfId="0" applyNumberFormat="1" applyFont="1" applyFill="1" applyBorder="1" applyAlignment="1">
      <alignment horizontal="center" vertical="center"/>
    </xf>
    <xf numFmtId="58" fontId="5" fillId="2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 wrapText="1"/>
    </xf>
    <xf numFmtId="176" fontId="4" fillId="0" borderId="36" xfId="0" applyNumberFormat="1" applyFont="1" applyFill="1" applyBorder="1" applyAlignment="1">
      <alignment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_2009年日本线自有船1月份班期020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1467485</xdr:colOff>
      <xdr:row>0</xdr:row>
      <xdr:rowOff>86360</xdr:rowOff>
    </xdr:from>
    <xdr:to>
      <xdr:col>9</xdr:col>
      <xdr:colOff>66040</xdr:colOff>
      <xdr:row>0</xdr:row>
      <xdr:rowOff>807720</xdr:rowOff>
    </xdr:to>
    <xdr:grpSp>
      <xdr:nvGrpSpPr>
        <xdr:cNvPr id="80141" name="组合 4"/>
        <xdr:cNvGrpSpPr/>
      </xdr:nvGrpSpPr>
      <xdr:grpSpPr>
        <a:xfrm>
          <a:off x="1467485" y="86360"/>
          <a:ext cx="5599430" cy="721360"/>
          <a:chOff x="1466734" y="85725"/>
          <a:chExt cx="5667658" cy="720000"/>
        </a:xfrm>
      </xdr:grpSpPr>
      <xdr:pic>
        <xdr:nvPicPr>
          <xdr:cNvPr id="80142" name="图片 1" descr="C:\Users\Administrator\AppData\Roaming\Tencent\Users\2355817906\QQEIM\WinTemp\RichOle\%OGM[@QQ5@8F@QQ91HEWB2R.jpg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1466734" y="85725"/>
            <a:ext cx="828000" cy="720000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80143" name="图片 2" descr="OD{Z(VR]M4UDD$$59ZGK(5I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6594392" y="161924"/>
            <a:ext cx="540000" cy="54000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5"/>
  <sheetViews>
    <sheetView tabSelected="1" workbookViewId="0">
      <selection activeCell="F10" sqref="F10"/>
    </sheetView>
  </sheetViews>
  <sheetFormatPr defaultColWidth="9" defaultRowHeight="12.75"/>
  <cols>
    <col min="1" max="1" width="24.375" style="4" customWidth="1"/>
    <col min="2" max="8" width="8.125" style="4" customWidth="1"/>
    <col min="9" max="9" width="10.625" style="4" customWidth="1"/>
    <col min="10" max="10" width="21.625" style="4" customWidth="1"/>
    <col min="11" max="16384" width="9" style="4"/>
  </cols>
  <sheetData>
    <row r="1" ht="75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.7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4.25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75"/>
    </row>
    <row r="4" s="2" customFormat="1" ht="14.25" customHeight="1" spans="1:10">
      <c r="A4" s="9" t="s">
        <v>3</v>
      </c>
      <c r="B4" s="10" t="s">
        <v>4</v>
      </c>
      <c r="C4" s="11" t="s">
        <v>5</v>
      </c>
      <c r="D4" s="12" t="s">
        <v>6</v>
      </c>
      <c r="E4" s="12" t="s">
        <v>7</v>
      </c>
      <c r="F4" s="11" t="s">
        <v>8</v>
      </c>
      <c r="G4" s="12" t="s">
        <v>9</v>
      </c>
      <c r="H4" s="13"/>
      <c r="I4" s="76" t="s">
        <v>10</v>
      </c>
      <c r="J4" s="77" t="s">
        <v>11</v>
      </c>
    </row>
    <row r="5" s="2" customFormat="1" ht="14.25" customHeight="1" spans="1:10">
      <c r="A5" s="14"/>
      <c r="B5" s="15"/>
      <c r="C5" s="16"/>
      <c r="D5" s="15"/>
      <c r="E5" s="15"/>
      <c r="F5" s="16"/>
      <c r="G5" s="15"/>
      <c r="H5" s="17"/>
      <c r="I5" s="78"/>
      <c r="J5" s="79"/>
    </row>
    <row r="6" s="2" customFormat="1" ht="14.25" customHeight="1" spans="1:10">
      <c r="A6" s="18" t="s">
        <v>12</v>
      </c>
      <c r="B6" s="19" t="s">
        <v>13</v>
      </c>
      <c r="C6" s="20">
        <v>42830</v>
      </c>
      <c r="D6" s="20">
        <v>42832</v>
      </c>
      <c r="E6" s="20">
        <v>42834</v>
      </c>
      <c r="F6" s="20">
        <v>42835</v>
      </c>
      <c r="G6" s="20">
        <v>42835</v>
      </c>
      <c r="H6" s="21"/>
      <c r="I6" s="80" t="s">
        <v>14</v>
      </c>
      <c r="J6" s="79" t="s">
        <v>15</v>
      </c>
    </row>
    <row r="7" s="2" customFormat="1" ht="14.25" customHeight="1" spans="1:10">
      <c r="A7" s="18" t="s">
        <v>16</v>
      </c>
      <c r="B7" s="19" t="s">
        <v>17</v>
      </c>
      <c r="C7" s="20">
        <v>42837</v>
      </c>
      <c r="D7" s="20">
        <v>42839</v>
      </c>
      <c r="E7" s="20">
        <v>42841</v>
      </c>
      <c r="F7" s="20">
        <v>42842</v>
      </c>
      <c r="G7" s="20">
        <v>42842</v>
      </c>
      <c r="H7" s="21"/>
      <c r="I7" s="80" t="s">
        <v>18</v>
      </c>
      <c r="J7" s="79" t="s">
        <v>19</v>
      </c>
    </row>
    <row r="8" s="2" customFormat="1" ht="14.25" customHeight="1" spans="1:10">
      <c r="A8" s="18" t="s">
        <v>20</v>
      </c>
      <c r="B8" s="19" t="s">
        <v>17</v>
      </c>
      <c r="C8" s="20">
        <v>42844</v>
      </c>
      <c r="D8" s="20">
        <v>42846</v>
      </c>
      <c r="E8" s="20">
        <v>42848</v>
      </c>
      <c r="F8" s="20">
        <v>42849</v>
      </c>
      <c r="G8" s="20">
        <v>42849</v>
      </c>
      <c r="H8" s="21"/>
      <c r="I8" s="80" t="s">
        <v>21</v>
      </c>
      <c r="J8" s="79" t="s">
        <v>22</v>
      </c>
    </row>
    <row r="9" s="2" customFormat="1" ht="14.25" customHeight="1" spans="1:10">
      <c r="A9" s="18" t="s">
        <v>23</v>
      </c>
      <c r="B9" s="19" t="s">
        <v>24</v>
      </c>
      <c r="C9" s="20">
        <v>42851</v>
      </c>
      <c r="D9" s="20">
        <v>42853</v>
      </c>
      <c r="E9" s="20">
        <v>42855</v>
      </c>
      <c r="F9" s="20">
        <v>42856</v>
      </c>
      <c r="G9" s="20">
        <v>42856</v>
      </c>
      <c r="H9" s="21"/>
      <c r="I9" s="80"/>
      <c r="J9" s="79"/>
    </row>
    <row r="10" s="2" customFormat="1" ht="14.25" customHeight="1" spans="1:10">
      <c r="A10" s="22" t="s">
        <v>12</v>
      </c>
      <c r="B10" s="23" t="s">
        <v>25</v>
      </c>
      <c r="C10" s="24">
        <v>42858</v>
      </c>
      <c r="D10" s="24">
        <v>42860</v>
      </c>
      <c r="E10" s="24">
        <v>42862</v>
      </c>
      <c r="F10" s="24">
        <v>42863</v>
      </c>
      <c r="G10" s="24">
        <v>42863</v>
      </c>
      <c r="H10" s="25"/>
      <c r="I10" s="81"/>
      <c r="J10" s="82"/>
    </row>
    <row r="11" s="2" customFormat="1" ht="14.25" customHeight="1" spans="1:10">
      <c r="A11" s="26" t="s">
        <v>26</v>
      </c>
      <c r="B11" s="27"/>
      <c r="C11" s="27"/>
      <c r="D11" s="27"/>
      <c r="E11" s="27"/>
      <c r="F11" s="27"/>
      <c r="G11" s="27"/>
      <c r="H11" s="27"/>
      <c r="I11" s="83"/>
      <c r="J11" s="84"/>
    </row>
    <row r="12" s="2" customFormat="1" ht="14.25" customHeight="1" spans="1:10">
      <c r="A12" s="28" t="s">
        <v>3</v>
      </c>
      <c r="B12" s="29" t="s">
        <v>4</v>
      </c>
      <c r="C12" s="30" t="s">
        <v>27</v>
      </c>
      <c r="D12" s="30" t="s">
        <v>28</v>
      </c>
      <c r="E12" s="31" t="s">
        <v>29</v>
      </c>
      <c r="F12" s="30" t="s">
        <v>30</v>
      </c>
      <c r="G12" s="32"/>
      <c r="H12" s="33"/>
      <c r="I12" s="85" t="s">
        <v>10</v>
      </c>
      <c r="J12" s="86" t="s">
        <v>31</v>
      </c>
    </row>
    <row r="13" s="2" customFormat="1" ht="14.25" customHeight="1" spans="1:10">
      <c r="A13" s="14"/>
      <c r="B13" s="15"/>
      <c r="C13" s="16"/>
      <c r="D13" s="16"/>
      <c r="E13" s="15"/>
      <c r="F13" s="16"/>
      <c r="G13" s="16"/>
      <c r="H13" s="34"/>
      <c r="I13" s="87"/>
      <c r="J13" s="79"/>
    </row>
    <row r="14" s="2" customFormat="1" ht="14.25" customHeight="1" spans="1:10">
      <c r="A14" s="18" t="s">
        <v>32</v>
      </c>
      <c r="B14" s="35" t="s">
        <v>24</v>
      </c>
      <c r="C14" s="20">
        <v>42832</v>
      </c>
      <c r="D14" s="20">
        <v>42837</v>
      </c>
      <c r="E14" s="20">
        <v>42838</v>
      </c>
      <c r="F14" s="20">
        <v>42839</v>
      </c>
      <c r="G14" s="36"/>
      <c r="H14" s="34"/>
      <c r="I14" s="88" t="s">
        <v>14</v>
      </c>
      <c r="J14" s="79" t="s">
        <v>33</v>
      </c>
    </row>
    <row r="15" s="2" customFormat="1" ht="14.25" customHeight="1" spans="1:10">
      <c r="A15" s="18" t="s">
        <v>34</v>
      </c>
      <c r="B15" s="35" t="s">
        <v>24</v>
      </c>
      <c r="C15" s="20">
        <v>42839</v>
      </c>
      <c r="D15" s="20">
        <v>42844</v>
      </c>
      <c r="E15" s="20">
        <v>42845</v>
      </c>
      <c r="F15" s="20">
        <v>42846</v>
      </c>
      <c r="G15" s="36"/>
      <c r="H15" s="34"/>
      <c r="I15" s="88" t="s">
        <v>18</v>
      </c>
      <c r="J15" s="79" t="s">
        <v>33</v>
      </c>
    </row>
    <row r="16" s="2" customFormat="1" ht="14.25" customHeight="1" spans="1:10">
      <c r="A16" s="18" t="s">
        <v>32</v>
      </c>
      <c r="B16" s="35" t="s">
        <v>17</v>
      </c>
      <c r="C16" s="20">
        <v>42846</v>
      </c>
      <c r="D16" s="20">
        <v>42851</v>
      </c>
      <c r="E16" s="20">
        <v>42852</v>
      </c>
      <c r="F16" s="20">
        <v>42853</v>
      </c>
      <c r="G16" s="36"/>
      <c r="H16" s="34"/>
      <c r="I16" s="88" t="s">
        <v>21</v>
      </c>
      <c r="J16" s="79" t="s">
        <v>35</v>
      </c>
    </row>
    <row r="17" s="2" customFormat="1" ht="14.25" customHeight="1" spans="1:10">
      <c r="A17" s="37" t="s">
        <v>34</v>
      </c>
      <c r="B17" s="38" t="s">
        <v>17</v>
      </c>
      <c r="C17" s="39">
        <v>42853</v>
      </c>
      <c r="D17" s="39">
        <v>42858</v>
      </c>
      <c r="E17" s="39">
        <v>42859</v>
      </c>
      <c r="F17" s="39">
        <v>42860</v>
      </c>
      <c r="G17" s="40"/>
      <c r="H17" s="41"/>
      <c r="I17" s="89"/>
      <c r="J17" s="82"/>
    </row>
    <row r="18" s="2" customFormat="1" ht="14.25" customHeight="1" spans="1:10">
      <c r="A18" s="26" t="s">
        <v>36</v>
      </c>
      <c r="B18" s="27"/>
      <c r="C18" s="27"/>
      <c r="D18" s="27"/>
      <c r="E18" s="27"/>
      <c r="F18" s="27"/>
      <c r="G18" s="27"/>
      <c r="H18" s="27"/>
      <c r="I18" s="62"/>
      <c r="J18" s="90"/>
    </row>
    <row r="19" s="2" customFormat="1" ht="14.25" customHeight="1" spans="1:10">
      <c r="A19" s="28" t="s">
        <v>3</v>
      </c>
      <c r="B19" s="29" t="s">
        <v>4</v>
      </c>
      <c r="C19" s="30" t="s">
        <v>37</v>
      </c>
      <c r="D19" s="31" t="s">
        <v>38</v>
      </c>
      <c r="E19" s="31" t="s">
        <v>39</v>
      </c>
      <c r="F19" s="31" t="s">
        <v>29</v>
      </c>
      <c r="G19" s="29"/>
      <c r="H19" s="42"/>
      <c r="I19" s="91" t="s">
        <v>10</v>
      </c>
      <c r="J19" s="86" t="s">
        <v>40</v>
      </c>
    </row>
    <row r="20" s="2" customFormat="1" ht="14.25" customHeight="1" spans="1:10">
      <c r="A20" s="14"/>
      <c r="B20" s="15"/>
      <c r="C20" s="16"/>
      <c r="D20" s="15"/>
      <c r="E20" s="15"/>
      <c r="F20" s="15"/>
      <c r="G20" s="15"/>
      <c r="H20" s="17"/>
      <c r="I20" s="78"/>
      <c r="J20" s="79"/>
    </row>
    <row r="21" s="2" customFormat="1" ht="14.25" customHeight="1" spans="1:10">
      <c r="A21" s="18" t="s">
        <v>41</v>
      </c>
      <c r="B21" s="19" t="s">
        <v>42</v>
      </c>
      <c r="C21" s="20">
        <v>42827</v>
      </c>
      <c r="D21" s="20">
        <v>42830</v>
      </c>
      <c r="E21" s="20">
        <v>42831</v>
      </c>
      <c r="F21" s="20">
        <v>42831</v>
      </c>
      <c r="G21" s="36"/>
      <c r="H21" s="43"/>
      <c r="I21" s="80" t="s">
        <v>14</v>
      </c>
      <c r="J21" s="79" t="s">
        <v>43</v>
      </c>
    </row>
    <row r="22" s="2" customFormat="1" ht="14.25" customHeight="1" spans="1:10">
      <c r="A22" s="18" t="s">
        <v>44</v>
      </c>
      <c r="B22" s="19" t="s">
        <v>42</v>
      </c>
      <c r="C22" s="20">
        <v>42834</v>
      </c>
      <c r="D22" s="20">
        <v>42837</v>
      </c>
      <c r="E22" s="20">
        <v>42838</v>
      </c>
      <c r="F22" s="20">
        <v>42838</v>
      </c>
      <c r="G22" s="36"/>
      <c r="H22" s="43"/>
      <c r="I22" s="80" t="s">
        <v>18</v>
      </c>
      <c r="J22" s="79" t="s">
        <v>43</v>
      </c>
    </row>
    <row r="23" s="2" customFormat="1" ht="14.25" customHeight="1" spans="1:10">
      <c r="A23" s="18" t="s">
        <v>41</v>
      </c>
      <c r="B23" s="19" t="s">
        <v>45</v>
      </c>
      <c r="C23" s="20">
        <v>42841</v>
      </c>
      <c r="D23" s="20">
        <v>42844</v>
      </c>
      <c r="E23" s="20">
        <v>42845</v>
      </c>
      <c r="F23" s="20">
        <v>42845</v>
      </c>
      <c r="G23" s="36"/>
      <c r="H23" s="43"/>
      <c r="I23" s="80" t="s">
        <v>21</v>
      </c>
      <c r="J23" s="79" t="s">
        <v>46</v>
      </c>
    </row>
    <row r="24" s="2" customFormat="1" ht="14.25" customHeight="1" spans="1:10">
      <c r="A24" s="18" t="s">
        <v>44</v>
      </c>
      <c r="B24" s="19" t="s">
        <v>45</v>
      </c>
      <c r="C24" s="20">
        <v>42848</v>
      </c>
      <c r="D24" s="20">
        <v>42851</v>
      </c>
      <c r="E24" s="20">
        <v>42852</v>
      </c>
      <c r="F24" s="20">
        <v>42852</v>
      </c>
      <c r="G24" s="36"/>
      <c r="H24" s="43"/>
      <c r="I24" s="80"/>
      <c r="J24" s="79"/>
    </row>
    <row r="25" s="2" customFormat="1" ht="14.25" customHeight="1" spans="1:10">
      <c r="A25" s="37" t="s">
        <v>41</v>
      </c>
      <c r="B25" s="38" t="s">
        <v>13</v>
      </c>
      <c r="C25" s="39">
        <v>42855</v>
      </c>
      <c r="D25" s="39">
        <v>42858</v>
      </c>
      <c r="E25" s="39">
        <v>42859</v>
      </c>
      <c r="F25" s="39">
        <v>42859</v>
      </c>
      <c r="G25" s="40"/>
      <c r="H25" s="44"/>
      <c r="I25" s="81"/>
      <c r="J25" s="82"/>
    </row>
    <row r="26" s="2" customFormat="1" ht="14.25" customHeight="1" spans="1:10">
      <c r="A26" s="45" t="s">
        <v>47</v>
      </c>
      <c r="B26" s="46"/>
      <c r="C26" s="46"/>
      <c r="D26" s="46"/>
      <c r="E26" s="46"/>
      <c r="F26" s="46"/>
      <c r="G26" s="46"/>
      <c r="H26" s="46"/>
      <c r="I26" s="46"/>
      <c r="J26" s="92"/>
    </row>
    <row r="27" s="2" customFormat="1" ht="14.25" customHeight="1" spans="1:10">
      <c r="A27" s="9" t="s">
        <v>3</v>
      </c>
      <c r="B27" s="10" t="s">
        <v>4</v>
      </c>
      <c r="C27" s="11" t="s">
        <v>37</v>
      </c>
      <c r="D27" s="11" t="s">
        <v>28</v>
      </c>
      <c r="E27" s="11" t="s">
        <v>29</v>
      </c>
      <c r="F27" s="11" t="s">
        <v>48</v>
      </c>
      <c r="G27" s="10"/>
      <c r="H27" s="47"/>
      <c r="I27" s="93" t="s">
        <v>10</v>
      </c>
      <c r="J27" s="77" t="s">
        <v>49</v>
      </c>
    </row>
    <row r="28" s="2" customFormat="1" ht="14.25" customHeight="1" spans="1:10">
      <c r="A28" s="14"/>
      <c r="B28" s="15"/>
      <c r="C28" s="16"/>
      <c r="D28" s="16"/>
      <c r="E28" s="16"/>
      <c r="F28" s="16"/>
      <c r="G28" s="15"/>
      <c r="H28" s="48"/>
      <c r="I28" s="87"/>
      <c r="J28" s="79"/>
    </row>
    <row r="29" s="2" customFormat="1" ht="14.25" customHeight="1" spans="1:10">
      <c r="A29" s="18" t="s">
        <v>50</v>
      </c>
      <c r="B29" s="35" t="s">
        <v>51</v>
      </c>
      <c r="C29" s="20">
        <v>42827</v>
      </c>
      <c r="D29" s="20">
        <v>42830</v>
      </c>
      <c r="E29" s="20">
        <v>42831</v>
      </c>
      <c r="F29" s="20">
        <v>42833</v>
      </c>
      <c r="G29" s="16"/>
      <c r="H29" s="34"/>
      <c r="I29" s="88" t="s">
        <v>14</v>
      </c>
      <c r="J29" s="79" t="s">
        <v>43</v>
      </c>
    </row>
    <row r="30" s="2" customFormat="1" ht="14.25" customHeight="1" spans="1:10">
      <c r="A30" s="18" t="s">
        <v>52</v>
      </c>
      <c r="B30" s="35" t="s">
        <v>53</v>
      </c>
      <c r="C30" s="20">
        <v>42834</v>
      </c>
      <c r="D30" s="20">
        <v>42837</v>
      </c>
      <c r="E30" s="20">
        <v>42838</v>
      </c>
      <c r="F30" s="20">
        <v>42840</v>
      </c>
      <c r="G30" s="16"/>
      <c r="H30" s="34"/>
      <c r="I30" s="88" t="s">
        <v>18</v>
      </c>
      <c r="J30" s="79" t="s">
        <v>43</v>
      </c>
    </row>
    <row r="31" s="2" customFormat="1" ht="14.25" customHeight="1" spans="1:10">
      <c r="A31" s="18" t="s">
        <v>50</v>
      </c>
      <c r="B31" s="35" t="s">
        <v>54</v>
      </c>
      <c r="C31" s="20">
        <v>42841</v>
      </c>
      <c r="D31" s="20">
        <v>42844</v>
      </c>
      <c r="E31" s="20">
        <v>42845</v>
      </c>
      <c r="F31" s="20">
        <v>42847</v>
      </c>
      <c r="G31" s="16"/>
      <c r="H31" s="34"/>
      <c r="I31" s="88" t="s">
        <v>21</v>
      </c>
      <c r="J31" s="79" t="s">
        <v>46</v>
      </c>
    </row>
    <row r="32" s="2" customFormat="1" ht="14.25" customHeight="1" spans="1:10">
      <c r="A32" s="18" t="s">
        <v>52</v>
      </c>
      <c r="B32" s="35" t="s">
        <v>55</v>
      </c>
      <c r="C32" s="20">
        <v>42848</v>
      </c>
      <c r="D32" s="20">
        <v>42851</v>
      </c>
      <c r="E32" s="20">
        <v>42852</v>
      </c>
      <c r="F32" s="20">
        <v>42854</v>
      </c>
      <c r="G32" s="16"/>
      <c r="H32" s="34"/>
      <c r="I32" s="88"/>
      <c r="J32" s="79"/>
    </row>
    <row r="33" s="2" customFormat="1" ht="14.25" customHeight="1" spans="1:10">
      <c r="A33" s="37" t="s">
        <v>50</v>
      </c>
      <c r="B33" s="38" t="s">
        <v>56</v>
      </c>
      <c r="C33" s="39">
        <v>42855</v>
      </c>
      <c r="D33" s="39">
        <v>42858</v>
      </c>
      <c r="E33" s="39">
        <v>42859</v>
      </c>
      <c r="F33" s="39">
        <v>42861</v>
      </c>
      <c r="G33" s="40"/>
      <c r="H33" s="49"/>
      <c r="I33" s="89"/>
      <c r="J33" s="82"/>
    </row>
    <row r="34" s="3" customFormat="1" ht="14.25" customHeight="1" spans="1:10">
      <c r="A34" s="26" t="s">
        <v>57</v>
      </c>
      <c r="B34" s="27"/>
      <c r="C34" s="27"/>
      <c r="D34" s="27"/>
      <c r="E34" s="27"/>
      <c r="F34" s="27"/>
      <c r="G34" s="27"/>
      <c r="H34" s="27"/>
      <c r="I34" s="46"/>
      <c r="J34" s="92"/>
    </row>
    <row r="35" s="3" customFormat="1" ht="14.25" customHeight="1" spans="1:10">
      <c r="A35" s="50" t="s">
        <v>3</v>
      </c>
      <c r="B35" s="32" t="s">
        <v>4</v>
      </c>
      <c r="C35" s="30" t="s">
        <v>58</v>
      </c>
      <c r="D35" s="30" t="s">
        <v>59</v>
      </c>
      <c r="E35" s="30" t="s">
        <v>60</v>
      </c>
      <c r="F35" s="30"/>
      <c r="G35" s="32"/>
      <c r="H35" s="51"/>
      <c r="I35" s="85" t="s">
        <v>10</v>
      </c>
      <c r="J35" s="86" t="s">
        <v>61</v>
      </c>
    </row>
    <row r="36" ht="14.25" customHeight="1" spans="1:10">
      <c r="A36" s="52"/>
      <c r="B36" s="16"/>
      <c r="C36" s="16"/>
      <c r="D36" s="16"/>
      <c r="E36" s="16"/>
      <c r="F36" s="16"/>
      <c r="G36" s="16"/>
      <c r="H36" s="48"/>
      <c r="I36" s="87"/>
      <c r="J36" s="79" t="s">
        <v>62</v>
      </c>
    </row>
    <row r="37" ht="14.25" customHeight="1" spans="1:10">
      <c r="A37" s="18" t="s">
        <v>63</v>
      </c>
      <c r="B37" s="35" t="s">
        <v>64</v>
      </c>
      <c r="C37" s="20">
        <v>42826</v>
      </c>
      <c r="D37" s="20">
        <v>42828</v>
      </c>
      <c r="E37" s="20">
        <v>42829</v>
      </c>
      <c r="F37" s="16"/>
      <c r="G37" s="16"/>
      <c r="H37" s="48"/>
      <c r="I37" s="88" t="s">
        <v>14</v>
      </c>
      <c r="J37" s="79" t="s">
        <v>65</v>
      </c>
    </row>
    <row r="38" ht="14.25" customHeight="1" spans="1:10">
      <c r="A38" s="18" t="s">
        <v>66</v>
      </c>
      <c r="B38" s="35" t="s">
        <v>42</v>
      </c>
      <c r="C38" s="20">
        <v>42833</v>
      </c>
      <c r="D38" s="20">
        <v>42835</v>
      </c>
      <c r="E38" s="20">
        <v>42836</v>
      </c>
      <c r="F38" s="16"/>
      <c r="G38" s="16"/>
      <c r="H38" s="48"/>
      <c r="I38" s="88" t="s">
        <v>18</v>
      </c>
      <c r="J38" s="79" t="s">
        <v>65</v>
      </c>
    </row>
    <row r="39" ht="14.25" customHeight="1" spans="1:10">
      <c r="A39" s="18" t="s">
        <v>63</v>
      </c>
      <c r="B39" s="35" t="s">
        <v>67</v>
      </c>
      <c r="C39" s="20">
        <v>42840</v>
      </c>
      <c r="D39" s="20">
        <v>42842</v>
      </c>
      <c r="E39" s="20">
        <v>42843</v>
      </c>
      <c r="F39" s="16"/>
      <c r="G39" s="16"/>
      <c r="H39" s="48"/>
      <c r="I39" s="88" t="s">
        <v>21</v>
      </c>
      <c r="J39" s="79" t="s">
        <v>68</v>
      </c>
    </row>
    <row r="40" ht="14.25" customHeight="1" spans="1:10">
      <c r="A40" s="18" t="s">
        <v>66</v>
      </c>
      <c r="B40" s="35" t="s">
        <v>45</v>
      </c>
      <c r="C40" s="20">
        <v>42847</v>
      </c>
      <c r="D40" s="20">
        <v>42849</v>
      </c>
      <c r="E40" s="20">
        <v>42850</v>
      </c>
      <c r="F40" s="16"/>
      <c r="G40" s="16"/>
      <c r="H40" s="48"/>
      <c r="I40" s="88"/>
      <c r="J40" s="79"/>
    </row>
    <row r="41" ht="14.25" customHeight="1" spans="1:10">
      <c r="A41" s="37" t="s">
        <v>63</v>
      </c>
      <c r="B41" s="38" t="s">
        <v>69</v>
      </c>
      <c r="C41" s="39">
        <v>42854</v>
      </c>
      <c r="D41" s="39">
        <v>42856</v>
      </c>
      <c r="E41" s="39">
        <v>42857</v>
      </c>
      <c r="F41" s="39"/>
      <c r="G41" s="40"/>
      <c r="H41" s="49"/>
      <c r="I41" s="89"/>
      <c r="J41" s="82"/>
    </row>
    <row r="42" ht="14.25" customHeight="1" spans="1:10">
      <c r="A42" s="53" t="s">
        <v>70</v>
      </c>
      <c r="B42" s="54"/>
      <c r="C42" s="54"/>
      <c r="D42" s="54"/>
      <c r="E42" s="54"/>
      <c r="F42" s="54"/>
      <c r="G42" s="54"/>
      <c r="H42" s="54"/>
      <c r="I42" s="54"/>
      <c r="J42" s="94"/>
    </row>
    <row r="43" ht="14.25" customHeight="1" spans="1:10">
      <c r="A43" s="50" t="s">
        <v>3</v>
      </c>
      <c r="B43" s="32" t="s">
        <v>4</v>
      </c>
      <c r="C43" s="30" t="s">
        <v>37</v>
      </c>
      <c r="D43" s="31" t="s">
        <v>71</v>
      </c>
      <c r="E43" s="31" t="s">
        <v>72</v>
      </c>
      <c r="F43" s="31" t="s">
        <v>73</v>
      </c>
      <c r="G43" s="29"/>
      <c r="H43" s="51"/>
      <c r="I43" s="85" t="s">
        <v>10</v>
      </c>
      <c r="J43" s="86" t="s">
        <v>74</v>
      </c>
    </row>
    <row r="44" ht="14.25" customHeight="1" spans="1:10">
      <c r="A44" s="52"/>
      <c r="B44" s="16"/>
      <c r="C44" s="16"/>
      <c r="D44" s="15"/>
      <c r="E44" s="15"/>
      <c r="F44" s="15"/>
      <c r="G44" s="15"/>
      <c r="H44" s="48"/>
      <c r="I44" s="87"/>
      <c r="J44" s="79"/>
    </row>
    <row r="45" ht="14.25" customHeight="1" spans="1:10">
      <c r="A45" s="18" t="s">
        <v>75</v>
      </c>
      <c r="B45" s="19" t="s">
        <v>76</v>
      </c>
      <c r="C45" s="20">
        <v>42827</v>
      </c>
      <c r="D45" s="20">
        <v>42830</v>
      </c>
      <c r="E45" s="20">
        <v>42831</v>
      </c>
      <c r="F45" s="20">
        <v>42832</v>
      </c>
      <c r="G45" s="36"/>
      <c r="H45" s="55"/>
      <c r="I45" s="88" t="s">
        <v>14</v>
      </c>
      <c r="J45" s="79" t="s">
        <v>43</v>
      </c>
    </row>
    <row r="46" ht="14.25" customHeight="1" spans="1:10">
      <c r="A46" s="18" t="s">
        <v>77</v>
      </c>
      <c r="B46" s="19" t="s">
        <v>78</v>
      </c>
      <c r="C46" s="20">
        <v>42834</v>
      </c>
      <c r="D46" s="20">
        <v>42837</v>
      </c>
      <c r="E46" s="20">
        <v>42838</v>
      </c>
      <c r="F46" s="20">
        <v>42839</v>
      </c>
      <c r="G46" s="36"/>
      <c r="H46" s="55"/>
      <c r="I46" s="88" t="s">
        <v>18</v>
      </c>
      <c r="J46" s="79" t="s">
        <v>43</v>
      </c>
    </row>
    <row r="47" ht="14.25" customHeight="1" spans="1:10">
      <c r="A47" s="18" t="s">
        <v>79</v>
      </c>
      <c r="B47" s="19" t="s">
        <v>76</v>
      </c>
      <c r="C47" s="20">
        <v>42841</v>
      </c>
      <c r="D47" s="20">
        <v>42844</v>
      </c>
      <c r="E47" s="20">
        <v>42845</v>
      </c>
      <c r="F47" s="20">
        <v>42846</v>
      </c>
      <c r="G47" s="36"/>
      <c r="H47" s="55"/>
      <c r="I47" s="88" t="s">
        <v>21</v>
      </c>
      <c r="J47" s="79" t="s">
        <v>46</v>
      </c>
    </row>
    <row r="48" ht="14.25" customHeight="1" spans="1:10">
      <c r="A48" s="18" t="s">
        <v>80</v>
      </c>
      <c r="B48" s="19" t="s">
        <v>78</v>
      </c>
      <c r="C48" s="20">
        <v>42848</v>
      </c>
      <c r="D48" s="20">
        <v>42851</v>
      </c>
      <c r="E48" s="20">
        <v>42852</v>
      </c>
      <c r="F48" s="20">
        <v>42853</v>
      </c>
      <c r="G48" s="36"/>
      <c r="H48" s="55"/>
      <c r="I48" s="88"/>
      <c r="J48" s="79"/>
    </row>
    <row r="49" ht="14.25" customHeight="1" spans="1:10">
      <c r="A49" s="56" t="s">
        <v>75</v>
      </c>
      <c r="B49" s="57" t="s">
        <v>78</v>
      </c>
      <c r="C49" s="57">
        <v>42855</v>
      </c>
      <c r="D49" s="57">
        <v>42858</v>
      </c>
      <c r="E49" s="57">
        <v>42859</v>
      </c>
      <c r="F49" s="58">
        <v>42860</v>
      </c>
      <c r="G49" s="59"/>
      <c r="H49" s="60"/>
      <c r="I49" s="95"/>
      <c r="J49" s="96"/>
    </row>
    <row r="50" ht="14.25" customHeight="1" spans="1:10">
      <c r="A50" s="61" t="s">
        <v>81</v>
      </c>
      <c r="B50" s="62"/>
      <c r="C50" s="62"/>
      <c r="D50" s="62"/>
      <c r="E50" s="62"/>
      <c r="F50" s="62"/>
      <c r="G50" s="62"/>
      <c r="H50" s="62"/>
      <c r="I50" s="62"/>
      <c r="J50" s="90"/>
    </row>
    <row r="51" ht="14.25" customHeight="1" spans="1:10">
      <c r="A51" s="28" t="s">
        <v>3</v>
      </c>
      <c r="B51" s="29" t="s">
        <v>4</v>
      </c>
      <c r="C51" s="30" t="s">
        <v>37</v>
      </c>
      <c r="D51" s="31" t="s">
        <v>71</v>
      </c>
      <c r="E51" s="31" t="s">
        <v>82</v>
      </c>
      <c r="F51" s="31" t="s">
        <v>83</v>
      </c>
      <c r="G51" s="31" t="s">
        <v>84</v>
      </c>
      <c r="H51" s="63" t="s">
        <v>7</v>
      </c>
      <c r="I51" s="91" t="s">
        <v>10</v>
      </c>
      <c r="J51" s="86" t="s">
        <v>49</v>
      </c>
    </row>
    <row r="52" ht="14.25" customHeight="1" spans="1:10">
      <c r="A52" s="14"/>
      <c r="B52" s="15"/>
      <c r="C52" s="16"/>
      <c r="D52" s="15"/>
      <c r="E52" s="15"/>
      <c r="F52" s="15"/>
      <c r="G52" s="15"/>
      <c r="H52" s="17"/>
      <c r="I52" s="78"/>
      <c r="J52" s="79"/>
    </row>
    <row r="53" ht="14.25" customHeight="1" spans="1:10">
      <c r="A53" s="64" t="s">
        <v>85</v>
      </c>
      <c r="B53" s="19" t="s">
        <v>67</v>
      </c>
      <c r="C53" s="20">
        <v>42827</v>
      </c>
      <c r="D53" s="20">
        <f>C53+3</f>
        <v>42830</v>
      </c>
      <c r="E53" s="20">
        <f>C53+4</f>
        <v>42831</v>
      </c>
      <c r="F53" s="20">
        <f>C53+5</f>
        <v>42832</v>
      </c>
      <c r="G53" s="20">
        <f>C53+6</f>
        <v>42833</v>
      </c>
      <c r="H53" s="65">
        <f>C53+7</f>
        <v>42834</v>
      </c>
      <c r="I53" s="80" t="s">
        <v>14</v>
      </c>
      <c r="J53" s="79" t="s">
        <v>43</v>
      </c>
    </row>
    <row r="54" ht="14.25" customHeight="1" spans="1:10">
      <c r="A54" s="64" t="s">
        <v>86</v>
      </c>
      <c r="B54" s="19" t="s">
        <v>45</v>
      </c>
      <c r="C54" s="20">
        <f t="shared" ref="C54:H54" si="0">C53+7</f>
        <v>42834</v>
      </c>
      <c r="D54" s="20">
        <f t="shared" si="0"/>
        <v>42837</v>
      </c>
      <c r="E54" s="20">
        <f t="shared" si="0"/>
        <v>42838</v>
      </c>
      <c r="F54" s="20">
        <f t="shared" si="0"/>
        <v>42839</v>
      </c>
      <c r="G54" s="20">
        <f t="shared" si="0"/>
        <v>42840</v>
      </c>
      <c r="H54" s="65">
        <f t="shared" si="0"/>
        <v>42841</v>
      </c>
      <c r="I54" s="80" t="s">
        <v>18</v>
      </c>
      <c r="J54" s="79" t="s">
        <v>43</v>
      </c>
    </row>
    <row r="55" ht="14.25" customHeight="1" spans="1:10">
      <c r="A55" s="64" t="s">
        <v>85</v>
      </c>
      <c r="B55" s="19" t="s">
        <v>69</v>
      </c>
      <c r="C55" s="20">
        <f t="shared" ref="C55:H55" si="1">C54+7</f>
        <v>42841</v>
      </c>
      <c r="D55" s="20">
        <f t="shared" si="1"/>
        <v>42844</v>
      </c>
      <c r="E55" s="20">
        <f t="shared" si="1"/>
        <v>42845</v>
      </c>
      <c r="F55" s="20">
        <f t="shared" si="1"/>
        <v>42846</v>
      </c>
      <c r="G55" s="20">
        <f t="shared" si="1"/>
        <v>42847</v>
      </c>
      <c r="H55" s="65">
        <f t="shared" si="1"/>
        <v>42848</v>
      </c>
      <c r="I55" s="80" t="s">
        <v>21</v>
      </c>
      <c r="J55" s="79" t="s">
        <v>46</v>
      </c>
    </row>
    <row r="56" ht="14.25" customHeight="1" spans="1:10">
      <c r="A56" s="66" t="s">
        <v>86</v>
      </c>
      <c r="B56" s="67" t="s">
        <v>13</v>
      </c>
      <c r="C56" s="68">
        <f t="shared" ref="C56:H56" si="2">C55+7</f>
        <v>42848</v>
      </c>
      <c r="D56" s="68">
        <f t="shared" si="2"/>
        <v>42851</v>
      </c>
      <c r="E56" s="68">
        <f t="shared" si="2"/>
        <v>42852</v>
      </c>
      <c r="F56" s="68">
        <f t="shared" si="2"/>
        <v>42853</v>
      </c>
      <c r="G56" s="68">
        <f t="shared" si="2"/>
        <v>42854</v>
      </c>
      <c r="H56" s="69">
        <f t="shared" si="2"/>
        <v>42855</v>
      </c>
      <c r="I56" s="97"/>
      <c r="J56" s="98"/>
    </row>
    <row r="57" ht="14.25" customHeight="1" spans="1:10">
      <c r="A57" s="37" t="s">
        <v>85</v>
      </c>
      <c r="B57" s="39" t="s">
        <v>87</v>
      </c>
      <c r="C57" s="39">
        <v>42855</v>
      </c>
      <c r="D57" s="39">
        <v>42858</v>
      </c>
      <c r="E57" s="39">
        <v>42859</v>
      </c>
      <c r="F57" s="70">
        <v>42860</v>
      </c>
      <c r="G57" s="71">
        <v>42861</v>
      </c>
      <c r="H57" s="25">
        <v>42862</v>
      </c>
      <c r="I57" s="99"/>
      <c r="J57" s="100"/>
    </row>
    <row r="58" ht="14.25" customHeight="1" spans="1:10">
      <c r="A58" s="45" t="s">
        <v>88</v>
      </c>
      <c r="B58" s="46"/>
      <c r="C58" s="46"/>
      <c r="D58" s="46"/>
      <c r="E58" s="46"/>
      <c r="F58" s="46"/>
      <c r="G58" s="46"/>
      <c r="H58" s="46"/>
      <c r="I58" s="46"/>
      <c r="J58" s="92"/>
    </row>
    <row r="59" ht="14.25" customHeight="1" spans="1:10">
      <c r="A59" s="9" t="s">
        <v>3</v>
      </c>
      <c r="B59" s="10" t="s">
        <v>4</v>
      </c>
      <c r="C59" s="11" t="s">
        <v>37</v>
      </c>
      <c r="D59" s="11" t="s">
        <v>89</v>
      </c>
      <c r="E59" s="11" t="s">
        <v>90</v>
      </c>
      <c r="F59" s="72"/>
      <c r="G59" s="72"/>
      <c r="H59" s="73"/>
      <c r="I59" s="93" t="s">
        <v>10</v>
      </c>
      <c r="J59" s="77" t="s">
        <v>91</v>
      </c>
    </row>
    <row r="60" ht="14.25" customHeight="1" spans="1:10">
      <c r="A60" s="14"/>
      <c r="B60" s="15"/>
      <c r="C60" s="16"/>
      <c r="D60" s="16"/>
      <c r="E60" s="16"/>
      <c r="F60" s="16"/>
      <c r="G60" s="16"/>
      <c r="H60" s="34"/>
      <c r="I60" s="87"/>
      <c r="J60" s="79"/>
    </row>
    <row r="61" ht="14.25" customHeight="1" spans="1:10">
      <c r="A61" s="18" t="s">
        <v>92</v>
      </c>
      <c r="B61" s="20" t="s">
        <v>67</v>
      </c>
      <c r="C61" s="20">
        <v>42827</v>
      </c>
      <c r="D61" s="20">
        <v>42829</v>
      </c>
      <c r="E61" s="20">
        <v>42830</v>
      </c>
      <c r="F61" s="74"/>
      <c r="G61" s="16"/>
      <c r="H61" s="34"/>
      <c r="I61" s="88" t="s">
        <v>14</v>
      </c>
      <c r="J61" s="79" t="s">
        <v>43</v>
      </c>
    </row>
    <row r="62" ht="14.25" customHeight="1" spans="1:10">
      <c r="A62" s="18" t="s">
        <v>93</v>
      </c>
      <c r="B62" s="20" t="s">
        <v>67</v>
      </c>
      <c r="C62" s="20">
        <v>42834</v>
      </c>
      <c r="D62" s="20">
        <v>42836</v>
      </c>
      <c r="E62" s="20">
        <v>42837</v>
      </c>
      <c r="F62" s="74"/>
      <c r="G62" s="16"/>
      <c r="H62" s="34"/>
      <c r="I62" s="88" t="s">
        <v>18</v>
      </c>
      <c r="J62" s="79" t="s">
        <v>43</v>
      </c>
    </row>
    <row r="63" ht="14.25" customHeight="1" spans="1:10">
      <c r="A63" s="18" t="s">
        <v>92</v>
      </c>
      <c r="B63" s="20" t="s">
        <v>69</v>
      </c>
      <c r="C63" s="20">
        <v>42841</v>
      </c>
      <c r="D63" s="20">
        <v>42843</v>
      </c>
      <c r="E63" s="20">
        <v>42844</v>
      </c>
      <c r="F63" s="74"/>
      <c r="G63" s="16"/>
      <c r="H63" s="34"/>
      <c r="I63" s="88" t="s">
        <v>21</v>
      </c>
      <c r="J63" s="79" t="s">
        <v>46</v>
      </c>
    </row>
    <row r="64" ht="14.25" customHeight="1" spans="1:10">
      <c r="A64" s="18" t="s">
        <v>93</v>
      </c>
      <c r="B64" s="20" t="s">
        <v>69</v>
      </c>
      <c r="C64" s="20">
        <v>42848</v>
      </c>
      <c r="D64" s="20">
        <v>42850</v>
      </c>
      <c r="E64" s="20">
        <v>42851</v>
      </c>
      <c r="F64" s="74"/>
      <c r="G64" s="16"/>
      <c r="H64" s="34"/>
      <c r="I64" s="101"/>
      <c r="J64" s="102"/>
    </row>
    <row r="65" ht="14.25" customHeight="1" spans="1:10">
      <c r="A65" s="37" t="s">
        <v>92</v>
      </c>
      <c r="B65" s="39" t="s">
        <v>87</v>
      </c>
      <c r="C65" s="39">
        <v>42855</v>
      </c>
      <c r="D65" s="39">
        <v>42857</v>
      </c>
      <c r="E65" s="39">
        <v>42858</v>
      </c>
      <c r="F65" s="70"/>
      <c r="G65" s="71"/>
      <c r="H65" s="103"/>
      <c r="I65" s="118"/>
      <c r="J65" s="100"/>
    </row>
    <row r="66" ht="14.25" customHeight="1" spans="1:10">
      <c r="A66" s="26" t="s">
        <v>94</v>
      </c>
      <c r="B66" s="27"/>
      <c r="C66" s="27"/>
      <c r="D66" s="27"/>
      <c r="E66" s="27"/>
      <c r="F66" s="27"/>
      <c r="G66" s="27"/>
      <c r="H66" s="27"/>
      <c r="I66" s="46"/>
      <c r="J66" s="92"/>
    </row>
    <row r="67" ht="14.25" customHeight="1" spans="1:10">
      <c r="A67" s="50" t="s">
        <v>3</v>
      </c>
      <c r="B67" s="104" t="s">
        <v>4</v>
      </c>
      <c r="C67" s="30" t="s">
        <v>37</v>
      </c>
      <c r="D67" s="105" t="s">
        <v>89</v>
      </c>
      <c r="E67" s="30" t="s">
        <v>90</v>
      </c>
      <c r="F67" s="106"/>
      <c r="G67" s="106"/>
      <c r="H67" s="107"/>
      <c r="I67" s="85" t="s">
        <v>10</v>
      </c>
      <c r="J67" s="86" t="s">
        <v>95</v>
      </c>
    </row>
    <row r="68" ht="14.25" customHeight="1" spans="1:10">
      <c r="A68" s="52"/>
      <c r="B68" s="108"/>
      <c r="C68" s="16"/>
      <c r="D68" s="109"/>
      <c r="E68" s="16"/>
      <c r="F68" s="109"/>
      <c r="G68" s="109"/>
      <c r="H68" s="110"/>
      <c r="I68" s="87"/>
      <c r="J68" s="79"/>
    </row>
    <row r="69" ht="14.25" customHeight="1" spans="1:10">
      <c r="A69" s="111" t="s">
        <v>96</v>
      </c>
      <c r="B69" s="20" t="s">
        <v>67</v>
      </c>
      <c r="C69" s="20">
        <v>42827</v>
      </c>
      <c r="D69" s="20">
        <f>C69+2</f>
        <v>42829</v>
      </c>
      <c r="E69" s="20">
        <f>C69+3</f>
        <v>42830</v>
      </c>
      <c r="F69" s="109"/>
      <c r="G69" s="109"/>
      <c r="H69" s="110"/>
      <c r="I69" s="88" t="s">
        <v>14</v>
      </c>
      <c r="J69" s="79" t="s">
        <v>43</v>
      </c>
    </row>
    <row r="70" ht="14.25" customHeight="1" spans="1:10">
      <c r="A70" s="111" t="s">
        <v>96</v>
      </c>
      <c r="B70" s="20" t="s">
        <v>45</v>
      </c>
      <c r="C70" s="20">
        <f t="shared" ref="C70:C73" si="3">C69+7</f>
        <v>42834</v>
      </c>
      <c r="D70" s="20">
        <f t="shared" ref="D70:D73" si="4">D69+7</f>
        <v>42836</v>
      </c>
      <c r="E70" s="20">
        <f t="shared" ref="E70:E73" si="5">E69+7</f>
        <v>42837</v>
      </c>
      <c r="F70" s="36"/>
      <c r="G70" s="109"/>
      <c r="H70" s="110"/>
      <c r="I70" s="88" t="s">
        <v>18</v>
      </c>
      <c r="J70" s="79" t="s">
        <v>43</v>
      </c>
    </row>
    <row r="71" ht="14.25" customHeight="1" spans="1:10">
      <c r="A71" s="111" t="s">
        <v>96</v>
      </c>
      <c r="B71" s="20" t="s">
        <v>69</v>
      </c>
      <c r="C71" s="20">
        <f t="shared" si="3"/>
        <v>42841</v>
      </c>
      <c r="D71" s="20">
        <f t="shared" si="4"/>
        <v>42843</v>
      </c>
      <c r="E71" s="20">
        <f t="shared" si="5"/>
        <v>42844</v>
      </c>
      <c r="F71" s="36"/>
      <c r="G71" s="109"/>
      <c r="H71" s="110"/>
      <c r="I71" s="88" t="s">
        <v>21</v>
      </c>
      <c r="J71" s="79" t="s">
        <v>46</v>
      </c>
    </row>
    <row r="72" ht="14.25" customHeight="1" spans="1:10">
      <c r="A72" s="111" t="s">
        <v>96</v>
      </c>
      <c r="B72" s="20" t="s">
        <v>13</v>
      </c>
      <c r="C72" s="20">
        <f t="shared" si="3"/>
        <v>42848</v>
      </c>
      <c r="D72" s="20">
        <f t="shared" si="4"/>
        <v>42850</v>
      </c>
      <c r="E72" s="20">
        <f t="shared" si="5"/>
        <v>42851</v>
      </c>
      <c r="F72" s="112"/>
      <c r="G72" s="113"/>
      <c r="H72" s="114"/>
      <c r="I72" s="119"/>
      <c r="J72" s="98"/>
    </row>
    <row r="73" ht="14.25" customHeight="1" spans="1:10">
      <c r="A73" s="37" t="s">
        <v>96</v>
      </c>
      <c r="B73" s="39" t="s">
        <v>87</v>
      </c>
      <c r="C73" s="39">
        <f t="shared" si="3"/>
        <v>42855</v>
      </c>
      <c r="D73" s="39">
        <f t="shared" si="4"/>
        <v>42857</v>
      </c>
      <c r="E73" s="39">
        <f t="shared" si="5"/>
        <v>42858</v>
      </c>
      <c r="F73" s="70"/>
      <c r="G73" s="71"/>
      <c r="H73" s="103"/>
      <c r="I73" s="118"/>
      <c r="J73" s="100"/>
    </row>
    <row r="75" spans="1:10">
      <c r="A75" s="115"/>
      <c r="B75" s="116"/>
      <c r="C75" s="117"/>
      <c r="D75" s="116"/>
      <c r="E75" s="116"/>
      <c r="F75" s="116"/>
      <c r="G75" s="116"/>
      <c r="H75" s="116"/>
      <c r="I75" s="116"/>
      <c r="J75" s="116"/>
    </row>
  </sheetData>
  <mergeCells count="92">
    <mergeCell ref="A1:J1"/>
    <mergeCell ref="A2:J2"/>
    <mergeCell ref="A3:J3"/>
    <mergeCell ref="A11:J11"/>
    <mergeCell ref="A18:J18"/>
    <mergeCell ref="A26:J26"/>
    <mergeCell ref="A34:J34"/>
    <mergeCell ref="A42:J42"/>
    <mergeCell ref="A50:J50"/>
    <mergeCell ref="A58:J58"/>
    <mergeCell ref="A66:J66"/>
    <mergeCell ref="A4:A5"/>
    <mergeCell ref="A12:A13"/>
    <mergeCell ref="A19:A20"/>
    <mergeCell ref="A27:A28"/>
    <mergeCell ref="A35:A36"/>
    <mergeCell ref="A43:A44"/>
    <mergeCell ref="A51:A52"/>
    <mergeCell ref="A59:A60"/>
    <mergeCell ref="A67:A68"/>
    <mergeCell ref="B4:B5"/>
    <mergeCell ref="B12:B13"/>
    <mergeCell ref="B19:B20"/>
    <mergeCell ref="B27:B28"/>
    <mergeCell ref="B35:B36"/>
    <mergeCell ref="B43:B44"/>
    <mergeCell ref="B51:B52"/>
    <mergeCell ref="B59:B60"/>
    <mergeCell ref="B67:B68"/>
    <mergeCell ref="C4:C5"/>
    <mergeCell ref="C12:C13"/>
    <mergeCell ref="C19:C20"/>
    <mergeCell ref="C27:C28"/>
    <mergeCell ref="C35:C36"/>
    <mergeCell ref="C43:C44"/>
    <mergeCell ref="C51:C52"/>
    <mergeCell ref="C59:C60"/>
    <mergeCell ref="C67:C68"/>
    <mergeCell ref="D4:D5"/>
    <mergeCell ref="D12:D13"/>
    <mergeCell ref="D19:D20"/>
    <mergeCell ref="D27:D28"/>
    <mergeCell ref="D35:D36"/>
    <mergeCell ref="D43:D44"/>
    <mergeCell ref="D51:D52"/>
    <mergeCell ref="D59:D60"/>
    <mergeCell ref="D67:D68"/>
    <mergeCell ref="E4:E5"/>
    <mergeCell ref="E12:E13"/>
    <mergeCell ref="E19:E20"/>
    <mergeCell ref="E27:E28"/>
    <mergeCell ref="E35:E36"/>
    <mergeCell ref="E43:E44"/>
    <mergeCell ref="E51:E52"/>
    <mergeCell ref="E59:E60"/>
    <mergeCell ref="E67:E68"/>
    <mergeCell ref="F4:F5"/>
    <mergeCell ref="F12:F13"/>
    <mergeCell ref="F19:F20"/>
    <mergeCell ref="F27:F28"/>
    <mergeCell ref="F35:F36"/>
    <mergeCell ref="F43:F44"/>
    <mergeCell ref="F51:F52"/>
    <mergeCell ref="F59:F60"/>
    <mergeCell ref="F67:F68"/>
    <mergeCell ref="G4:G5"/>
    <mergeCell ref="G12:G13"/>
    <mergeCell ref="G19:G20"/>
    <mergeCell ref="G27:G28"/>
    <mergeCell ref="G35:G36"/>
    <mergeCell ref="G43:G44"/>
    <mergeCell ref="G51:G52"/>
    <mergeCell ref="G59:G60"/>
    <mergeCell ref="G67:G68"/>
    <mergeCell ref="H4:H5"/>
    <mergeCell ref="H12:H13"/>
    <mergeCell ref="H19:H20"/>
    <mergeCell ref="H27:H28"/>
    <mergeCell ref="H35:H36"/>
    <mergeCell ref="H43:H44"/>
    <mergeCell ref="H51:H52"/>
    <mergeCell ref="H59:H60"/>
    <mergeCell ref="H67:H68"/>
    <mergeCell ref="I4:I5"/>
    <mergeCell ref="I12:I13"/>
    <mergeCell ref="I19:I20"/>
    <mergeCell ref="I27:I28"/>
    <mergeCell ref="I35:I36"/>
    <mergeCell ref="I43:I44"/>
    <mergeCell ref="I51:I52"/>
    <mergeCell ref="I59:I60"/>
    <mergeCell ref="I67:I68"/>
  </mergeCells>
  <pageMargins left="1.17986111111111" right="0.75" top="0.9" bottom="1" header="0.509722222222222" footer="0.509722222222222"/>
  <pageSetup paperSize="9" scale="93" orientation="landscape"/>
  <headerFooter/>
  <rowBreaks count="2" manualBreakCount="2">
    <brk id="25" max="255" man="1"/>
    <brk id="57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日本基本港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1996-12-17T01:32:42Z</dcterms:created>
  <cp:lastPrinted>2015-06-24T07:08:34Z</cp:lastPrinted>
  <dcterms:modified xsi:type="dcterms:W3CDTF">2017-03-29T12:14:16Z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  <property fmtid="{D5CDD505-2E9C-101B-9397-08002B2CF9AE}" pid="3" name="KSOReadingLayout">
    <vt:bool>true</vt:bool>
  </property>
</Properties>
</file>