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1600" windowHeight="9675" activeTab="1"/>
  </bookViews>
  <sheets>
    <sheet name="整箱" sheetId="1" r:id="rId1"/>
    <sheet name="拼箱" sheetId="2" r:id="rId2"/>
  </sheets>
  <definedNames>
    <definedName name="_xlnm.Print_Area" localSheetId="1">拼箱!$A$1:$F$35</definedName>
    <definedName name="_xlnm.Print_Area" localSheetId="0">整箱!$A$1:$F$142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<sst xmlns="http://schemas.openxmlformats.org/spreadsheetml/2006/main" count="496" uniqueCount="199">
  <si>
    <t xml:space="preserve">        船期表/出口/整箱/大连-韩国基本港--2024年11月份(1)</t>
  </si>
  <si>
    <t>周日/直航：大连－釜山</t>
  </si>
  <si>
    <t>CARRIER:</t>
  </si>
  <si>
    <t>高丽/南星</t>
  </si>
  <si>
    <t>船名</t>
  </si>
  <si>
    <t>航次</t>
  </si>
  <si>
    <t>ETD大连
（周日）</t>
  </si>
  <si>
    <t>ETA釜山
（周二）</t>
  </si>
  <si>
    <t>入港时间：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</si>
  <si>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</si>
  <si>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SUNNY CANNA
高丽云华</t>
  </si>
  <si>
    <t>2416E</t>
  </si>
  <si>
    <t>截单时间：</t>
  </si>
  <si>
    <t>周五10:00</t>
  </si>
  <si>
    <t>STAR EXPRESS
南星速达</t>
  </si>
  <si>
    <t>2415E</t>
  </si>
  <si>
    <t>截货时间：</t>
  </si>
  <si>
    <t>周五15:00</t>
  </si>
  <si>
    <t>SUNNY LILAC
高丽紫丁香</t>
  </si>
  <si>
    <t>2420E</t>
  </si>
  <si>
    <t>截关时间：</t>
  </si>
  <si>
    <t>周六11:00</t>
  </si>
  <si>
    <t>2417E</t>
  </si>
  <si>
    <t>周一/直航：大连－釜山</t>
  </si>
  <si>
    <t>高丽/天敬</t>
  </si>
  <si>
    <t>ETD大连
（周一）</t>
  </si>
  <si>
    <t>ETA釜山
（周四）</t>
  </si>
  <si>
    <t>周五09:00-17:00（一期）</t>
  </si>
  <si>
    <t>SKY FLOWER
天敬天盛</t>
  </si>
  <si>
    <t>2422E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</si>
  <si>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</si>
  <si>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SUNNY CLOVER
高丽三叶草</t>
  </si>
  <si>
    <t>2424E</t>
  </si>
  <si>
    <t>周四15:00</t>
  </si>
  <si>
    <t>2423E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</si>
  <si>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</si>
  <si>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2425E</t>
  </si>
  <si>
    <t>周三/直航：大连－釜山</t>
  </si>
  <si>
    <t>高丽/东暎</t>
  </si>
  <si>
    <t>ETD大连
（周三）</t>
  </si>
  <si>
    <t>ETA釜山
（周六）</t>
  </si>
  <si>
    <t>周一10:00-22:00（一期）</t>
  </si>
  <si>
    <t>PEGASUS TERA
东暎釜山</t>
  </si>
  <si>
    <t>2427E</t>
  </si>
  <si>
    <t>周五11:00</t>
  </si>
  <si>
    <t>PEGASUS PETA
东暎大连</t>
  </si>
  <si>
    <t>2428E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</si>
  <si>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</si>
  <si>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2429E</t>
  </si>
  <si>
    <t>周四/直航：大连－釜山</t>
  </si>
  <si>
    <t>MSK</t>
  </si>
  <si>
    <t>ETD大连
（周四）</t>
  </si>
  <si>
    <t>周一08:00-周二06:00（二期）</t>
  </si>
  <si>
    <t>MAERSK HANOI
马士基河内</t>
  </si>
  <si>
    <t>445W</t>
  </si>
  <si>
    <t>周五14:00 
(最晚可等到周一13:00)</t>
  </si>
  <si>
    <t>MAERSK CHARLESTON
马士基查尔斯顿</t>
  </si>
  <si>
    <t>446W</t>
  </si>
  <si>
    <t>周一15:00</t>
  </si>
  <si>
    <t>MAERSK CAMBRIDGE
马士基剑桥</t>
  </si>
  <si>
    <t>447W</t>
  </si>
  <si>
    <r>
      <rPr>
        <sz val="9"/>
        <rFont val="宋体"/>
        <charset val="134"/>
      </rPr>
      <t>周二16</t>
    </r>
    <r>
      <rPr>
        <sz val="9"/>
        <color theme="1"/>
        <rFont val="宋体"/>
        <charset val="134"/>
      </rPr>
      <t>:00</t>
    </r>
  </si>
  <si>
    <t>MAERSK CLEVELAND
马士基克利夫兰</t>
  </si>
  <si>
    <t>448W</t>
  </si>
  <si>
    <t>联系人：林妍 /电话：0411-82779515 /手机：13478613287 /邮箱：krlcl@brightup.net</t>
  </si>
  <si>
    <t xml:space="preserve">        船期表/出口/整箱/大连-韩国基本港--2024年11月份(2)</t>
  </si>
  <si>
    <t>周五/直航：大连－釜山</t>
  </si>
  <si>
    <t>斗宇</t>
  </si>
  <si>
    <t>ETD大连
（周五）</t>
  </si>
  <si>
    <t>ETA釜山
（周一）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</si>
  <si>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</si>
  <si>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KAI HE ZHI CHENG
凯和志诚</t>
  </si>
  <si>
    <t>2440E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</si>
  <si>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</si>
  <si>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2441E</t>
  </si>
  <si>
    <t>周三15:00</t>
  </si>
  <si>
    <t>2442E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</si>
  <si>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</si>
  <si>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2443E</t>
  </si>
  <si>
    <t>2444E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</si>
  <si>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</si>
  <si>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</si>
  <si>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EASLINE YANTAI
大通烟台</t>
  </si>
  <si>
    <t>2445E</t>
  </si>
  <si>
    <t>周一11:00</t>
  </si>
  <si>
    <t>2446E</t>
  </si>
  <si>
    <t>2447E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</si>
  <si>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</si>
  <si>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2448E</t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</si>
  <si>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</si>
  <si>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</si>
  <si>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</si>
  <si>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NIIGATA TRADER
长锦新泻</t>
  </si>
  <si>
    <t>2435E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</si>
  <si>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</si>
  <si>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2436E</t>
  </si>
  <si>
    <t>周二15:00</t>
  </si>
  <si>
    <t>2437E</t>
  </si>
  <si>
    <t>周四16:00</t>
  </si>
  <si>
    <t>2438E</t>
  </si>
  <si>
    <t>2439E</t>
  </si>
  <si>
    <t>京汉</t>
  </si>
  <si>
    <r>
      <rPr>
        <sz val="9"/>
        <rFont val="宋体"/>
        <charset val="134"/>
      </rPr>
      <t>周五</t>
    </r>
    <r>
      <rPr>
        <sz val="9"/>
        <rFont val="宋体"/>
        <charset val="134"/>
        <scheme val="minor"/>
      </rPr>
      <t>19</t>
    </r>
    <r>
      <rPr>
        <sz val="9"/>
        <color theme="1"/>
        <rFont val="宋体"/>
        <charset val="134"/>
      </rPr>
      <t>:00-周六</t>
    </r>
    <r>
      <rPr>
        <sz val="9"/>
        <color theme="1"/>
        <rFont val="宋体"/>
        <charset val="134"/>
        <scheme val="minor"/>
      </rPr>
      <t>06</t>
    </r>
    <r>
      <rPr>
        <sz val="9"/>
        <color theme="1"/>
        <rFont val="宋体"/>
        <charset val="134"/>
      </rPr>
      <t>:00（一期）</t>
    </r>
  </si>
  <si>
    <t>LING YUN HE
凌云河</t>
  </si>
  <si>
    <t>692E</t>
  </si>
  <si>
    <t>周四11:00</t>
  </si>
  <si>
    <t>693E</t>
  </si>
  <si>
    <t>694E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</si>
  <si>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</si>
  <si>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695E</t>
  </si>
  <si>
    <t>696E</t>
  </si>
  <si>
    <t xml:space="preserve">        船期表/出口/整箱/大连-韩国基本港--2024年11月份(3)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</si>
  <si>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</si>
  <si>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</si>
  <si>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</si>
  <si>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</si>
  <si>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</si>
  <si>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</si>
  <si>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YA LU JIANG
鸭绿江</t>
  </si>
  <si>
    <t>774E</t>
  </si>
  <si>
    <t>周五/三10:00</t>
  </si>
  <si>
    <t>775E</t>
  </si>
  <si>
    <t>周五/三15:00</t>
  </si>
  <si>
    <t>776E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</si>
  <si>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</si>
  <si>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777E</t>
  </si>
  <si>
    <t>778E</t>
  </si>
  <si>
    <t>779E</t>
  </si>
  <si>
    <t>780E</t>
  </si>
  <si>
    <t>781E</t>
  </si>
  <si>
    <t>782E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</si>
  <si>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</si>
  <si>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</si>
  <si>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</si>
  <si>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</si>
  <si>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</si>
  <si>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BIRYONG
飞龙</t>
  </si>
  <si>
    <t>176E</t>
  </si>
  <si>
    <t>周一/三/五08:30</t>
  </si>
  <si>
    <t>177E</t>
  </si>
  <si>
    <t>周一/三/五09:00</t>
  </si>
  <si>
    <t>178E</t>
  </si>
  <si>
    <t>周一/三/五15:00</t>
  </si>
  <si>
    <t>179E</t>
  </si>
  <si>
    <t>180E</t>
  </si>
  <si>
    <t>181E</t>
  </si>
  <si>
    <t>182E</t>
  </si>
  <si>
    <t>183E</t>
  </si>
  <si>
    <t>184E</t>
  </si>
  <si>
    <t>185E</t>
  </si>
  <si>
    <t>186E</t>
  </si>
  <si>
    <t>187E</t>
  </si>
  <si>
    <t>188E</t>
  </si>
  <si>
    <t xml:space="preserve">        船期表/出口/整箱/大连-韩国基本港--2024年11月份(4)</t>
  </si>
  <si>
    <t>周日/直航：大连－平泽</t>
  </si>
  <si>
    <t>ETA平泽
（周一）</t>
  </si>
  <si>
    <t>周五19:00-06:00（一期）</t>
  </si>
  <si>
    <t>XINQUNDAO
新群岛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</si>
  <si>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</si>
  <si>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周三/六直航：大连－平泽</t>
  </si>
  <si>
    <t>ETD大连
（周三/六）</t>
  </si>
  <si>
    <t>ETA平泽
（周四/日）</t>
  </si>
  <si>
    <t>周一18:00-周二12:00（一期）
周四18:00-周五12:00（一期）</t>
  </si>
  <si>
    <t>ATLANTIC PIONEER
长锦先锋</t>
  </si>
  <si>
    <t>周一/四11:00</t>
  </si>
  <si>
    <t>周一/四15:00</t>
  </si>
  <si>
    <r>
      <rPr>
        <sz val="9"/>
        <rFont val="宋体"/>
        <charset val="134"/>
      </rPr>
      <t>周二/</t>
    </r>
    <r>
      <rPr>
        <sz val="9"/>
        <rFont val="宋体"/>
        <charset val="134"/>
      </rPr>
      <t>五</t>
    </r>
    <r>
      <rPr>
        <sz val="9"/>
        <rFont val="宋体"/>
        <charset val="134"/>
      </rPr>
      <t>1</t>
    </r>
    <r>
      <rPr>
        <sz val="9"/>
        <color theme="1"/>
        <rFont val="宋体"/>
        <charset val="134"/>
      </rPr>
      <t>6:00</t>
    </r>
  </si>
  <si>
    <t>2449E</t>
  </si>
  <si>
    <t>2450E</t>
  </si>
  <si>
    <t>2451E</t>
  </si>
  <si>
    <t>2452E</t>
  </si>
  <si>
    <t>2453E</t>
  </si>
  <si>
    <t>2454E</t>
  </si>
  <si>
    <t xml:space="preserve">        船期表/出口/整箱/大连-韩国基本港--2024年11月份(5)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</si>
  <si>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</si>
  <si>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</si>
  <si>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</si>
  <si>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</si>
  <si>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</si>
  <si>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</si>
  <si>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</si>
  <si>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</si>
  <si>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（周五）</t>
  </si>
  <si>
    <t>周一/直航：大连－浦项</t>
  </si>
  <si>
    <t>ETA浦项
（周三）</t>
  </si>
  <si>
    <t xml:space="preserve">       船期表/出口/拼箱/大连-韩国基本港--2024年11月份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</si>
  <si>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</si>
  <si>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</si>
  <si>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</si>
  <si>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</si>
  <si>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</si>
  <si>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</si>
  <si>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</si>
  <si>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ETD大连
（周二）</t>
  </si>
  <si>
    <t>ETA仁川
（周三）</t>
  </si>
  <si>
    <t>周三16:00</t>
  </si>
  <si>
    <t>783E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</si>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</sst>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\ \1\8:\0\0"/>
    <numFmt numFmtId="178" formatCode="m&quot;月&quot;d&quot;日&quot;\ \1\1:\0\0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7" applyNumberFormat="0" applyAlignment="0" applyProtection="0">
      <alignment vertical="center"/>
    </xf>
    <xf numFmtId="0" fontId="22" fillId="4" borderId="48" applyNumberFormat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30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58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/>
    </xf>
    <xf numFmtId="176" fontId="4" fillId="0" borderId="17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wrapText="1"/>
    </xf>
    <xf numFmtId="58" fontId="4" fillId="0" borderId="19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 wrapText="1"/>
    </xf>
    <xf numFmtId="58" fontId="6" fillId="0" borderId="23" xfId="0" applyNumberFormat="1" applyFont="1" applyFill="1" applyBorder="1" applyAlignment="1">
      <alignment horizontal="left" vertical="center" wrapText="1"/>
    </xf>
    <xf numFmtId="58" fontId="6" fillId="0" borderId="24" xfId="0" applyNumberFormat="1" applyFont="1" applyFill="1" applyBorder="1" applyAlignment="1">
      <alignment horizontal="left" vertical="center" wrapText="1"/>
    </xf>
    <xf numFmtId="58" fontId="6" fillId="0" borderId="25" xfId="0" applyNumberFormat="1" applyFont="1" applyFill="1" applyBorder="1" applyAlignment="1">
      <alignment horizontal="left" vertical="center" wrapText="1"/>
    </xf>
    <xf numFmtId="176" fontId="7" fillId="0" borderId="26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 readingOrder="1"/>
    </xf>
    <xf numFmtId="177" fontId="4" fillId="0" borderId="15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 wrapText="1" readingOrder="1"/>
    </xf>
    <xf numFmtId="177" fontId="4" fillId="0" borderId="20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29" xfId="0" applyNumberFormat="1" applyFont="1" applyFill="1" applyBorder="1" applyAlignment="1">
      <alignment horizontal="right" vertical="center"/>
    </xf>
    <xf numFmtId="176" fontId="12" fillId="0" borderId="30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right" vertical="center"/>
    </xf>
    <xf numFmtId="58" fontId="7" fillId="0" borderId="14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58" fontId="7" fillId="0" borderId="13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58" fontId="7" fillId="0" borderId="19" xfId="0" applyNumberFormat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/>
    </xf>
    <xf numFmtId="58" fontId="7" fillId="0" borderId="20" xfId="0" applyNumberFormat="1" applyFont="1" applyFill="1" applyBorder="1" applyAlignment="1">
      <alignment horizontal="center" vertical="center"/>
    </xf>
    <xf numFmtId="58" fontId="7" fillId="0" borderId="21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58" fontId="4" fillId="0" borderId="14" xfId="0" applyNumberFormat="1" applyFont="1" applyFill="1" applyBorder="1" applyAlignment="1">
      <alignment horizontal="center" vertical="top" wrapText="1"/>
    </xf>
    <xf numFmtId="58" fontId="4" fillId="0" borderId="19" xfId="0" applyNumberFormat="1" applyFont="1" applyFill="1" applyBorder="1" applyAlignment="1">
      <alignment horizontal="center" vertical="top" wrapText="1"/>
    </xf>
    <xf numFmtId="176" fontId="3" fillId="0" borderId="34" xfId="0" applyNumberFormat="1" applyFont="1" applyFill="1" applyBorder="1" applyAlignment="1">
      <alignment horizontal="left" vertical="center"/>
    </xf>
    <xf numFmtId="58" fontId="4" fillId="0" borderId="2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58" fontId="4" fillId="0" borderId="1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4" fillId="0" borderId="38" xfId="0" applyNumberFormat="1" applyFont="1" applyFill="1" applyBorder="1" applyAlignment="1">
      <alignment horizontal="right" vertical="center"/>
    </xf>
    <xf numFmtId="176" fontId="3" fillId="0" borderId="39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76" fontId="2" fillId="0" borderId="40" xfId="0" applyNumberFormat="1" applyFont="1" applyFill="1" applyBorder="1" applyAlignment="1">
      <alignment horizontal="center" vertical="top"/>
    </xf>
    <xf numFmtId="176" fontId="2" fillId="0" borderId="29" xfId="0" applyNumberFormat="1" applyFont="1" applyFill="1" applyBorder="1" applyAlignment="1">
      <alignment horizontal="center" vertical="top"/>
    </xf>
    <xf numFmtId="176" fontId="2" fillId="0" borderId="41" xfId="0" applyNumberFormat="1" applyFont="1" applyFill="1" applyBorder="1" applyAlignment="1">
      <alignment horizontal="center" vertical="top"/>
    </xf>
    <xf numFmtId="176" fontId="2" fillId="0" borderId="30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horizontal="right" vertical="center"/>
    </xf>
    <xf numFmtId="176" fontId="3" fillId="0" borderId="40" xfId="0" applyNumberFormat="1" applyFont="1" applyFill="1" applyBorder="1" applyAlignment="1">
      <alignment horizontal="left" vertical="center"/>
    </xf>
    <xf numFmtId="176" fontId="3" fillId="0" borderId="29" xfId="0" applyNumberFormat="1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opLeftCell="A113" workbookViewId="0">
      <selection activeCell="L129" sqref="L129"/>
    </sheetView>
  </sheetViews>
  <sheetFormatPr defaultColWidth="9" defaultRowHeight="13.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37" width="9" style="3"/>
    <col min="238" max="238" width="28.625" style="3" customWidth="1"/>
    <col min="239" max="239" width="12.625" style="3" customWidth="1"/>
    <col min="240" max="242" width="17.625" style="3" customWidth="1"/>
    <col min="243" max="243" width="11.625" style="3" customWidth="1"/>
    <col min="244" max="244" width="23.125" style="3" customWidth="1"/>
    <col min="245" max="493" width="9" style="3"/>
    <col min="494" max="494" width="28.625" style="3" customWidth="1"/>
    <col min="495" max="495" width="12.625" style="3" customWidth="1"/>
    <col min="496" max="498" width="17.625" style="3" customWidth="1"/>
    <col min="499" max="499" width="11.625" style="3" customWidth="1"/>
    <col min="500" max="500" width="23.125" style="3" customWidth="1"/>
    <col min="501" max="749" width="9" style="3"/>
    <col min="750" max="750" width="28.625" style="3" customWidth="1"/>
    <col min="751" max="751" width="12.625" style="3" customWidth="1"/>
    <col min="752" max="754" width="17.625" style="3" customWidth="1"/>
    <col min="755" max="755" width="11.625" style="3" customWidth="1"/>
    <col min="756" max="756" width="23.125" style="3" customWidth="1"/>
    <col min="757" max="1005" width="9" style="3"/>
    <col min="1006" max="1006" width="28.625" style="3" customWidth="1"/>
    <col min="1007" max="1007" width="12.625" style="3" customWidth="1"/>
    <col min="1008" max="1010" width="17.625" style="3" customWidth="1"/>
    <col min="1011" max="1011" width="11.625" style="3" customWidth="1"/>
    <col min="1012" max="1012" width="23.125" style="3" customWidth="1"/>
    <col min="1013" max="1261" width="9" style="3"/>
    <col min="1262" max="1262" width="28.625" style="3" customWidth="1"/>
    <col min="1263" max="1263" width="12.625" style="3" customWidth="1"/>
    <col min="1264" max="1266" width="17.625" style="3" customWidth="1"/>
    <col min="1267" max="1267" width="11.625" style="3" customWidth="1"/>
    <col min="1268" max="1268" width="23.125" style="3" customWidth="1"/>
    <col min="1269" max="1517" width="9" style="3"/>
    <col min="1518" max="1518" width="28.625" style="3" customWidth="1"/>
    <col min="1519" max="1519" width="12.625" style="3" customWidth="1"/>
    <col min="1520" max="1522" width="17.625" style="3" customWidth="1"/>
    <col min="1523" max="1523" width="11.625" style="3" customWidth="1"/>
    <col min="1524" max="1524" width="23.125" style="3" customWidth="1"/>
    <col min="1525" max="1773" width="9" style="3"/>
    <col min="1774" max="1774" width="28.625" style="3" customWidth="1"/>
    <col min="1775" max="1775" width="12.625" style="3" customWidth="1"/>
    <col min="1776" max="1778" width="17.625" style="3" customWidth="1"/>
    <col min="1779" max="1779" width="11.625" style="3" customWidth="1"/>
    <col min="1780" max="1780" width="23.125" style="3" customWidth="1"/>
    <col min="1781" max="2029" width="9" style="3"/>
    <col min="2030" max="2030" width="28.625" style="3" customWidth="1"/>
    <col min="2031" max="2031" width="12.625" style="3" customWidth="1"/>
    <col min="2032" max="2034" width="17.625" style="3" customWidth="1"/>
    <col min="2035" max="2035" width="11.625" style="3" customWidth="1"/>
    <col min="2036" max="2036" width="23.125" style="3" customWidth="1"/>
    <col min="2037" max="2285" width="9" style="3"/>
    <col min="2286" max="2286" width="28.625" style="3" customWidth="1"/>
    <col min="2287" max="2287" width="12.625" style="3" customWidth="1"/>
    <col min="2288" max="2290" width="17.625" style="3" customWidth="1"/>
    <col min="2291" max="2291" width="11.625" style="3" customWidth="1"/>
    <col min="2292" max="2292" width="23.125" style="3" customWidth="1"/>
    <col min="2293" max="2541" width="9" style="3"/>
    <col min="2542" max="2542" width="28.625" style="3" customWidth="1"/>
    <col min="2543" max="2543" width="12.625" style="3" customWidth="1"/>
    <col min="2544" max="2546" width="17.625" style="3" customWidth="1"/>
    <col min="2547" max="2547" width="11.625" style="3" customWidth="1"/>
    <col min="2548" max="2548" width="23.125" style="3" customWidth="1"/>
    <col min="2549" max="2797" width="9" style="3"/>
    <col min="2798" max="2798" width="28.625" style="3" customWidth="1"/>
    <col min="2799" max="2799" width="12.625" style="3" customWidth="1"/>
    <col min="2800" max="2802" width="17.625" style="3" customWidth="1"/>
    <col min="2803" max="2803" width="11.625" style="3" customWidth="1"/>
    <col min="2804" max="2804" width="23.125" style="3" customWidth="1"/>
    <col min="2805" max="3053" width="9" style="3"/>
    <col min="3054" max="3054" width="28.625" style="3" customWidth="1"/>
    <col min="3055" max="3055" width="12.625" style="3" customWidth="1"/>
    <col min="3056" max="3058" width="17.625" style="3" customWidth="1"/>
    <col min="3059" max="3059" width="11.625" style="3" customWidth="1"/>
    <col min="3060" max="3060" width="23.125" style="3" customWidth="1"/>
    <col min="3061" max="3309" width="9" style="3"/>
    <col min="3310" max="3310" width="28.625" style="3" customWidth="1"/>
    <col min="3311" max="3311" width="12.625" style="3" customWidth="1"/>
    <col min="3312" max="3314" width="17.625" style="3" customWidth="1"/>
    <col min="3315" max="3315" width="11.625" style="3" customWidth="1"/>
    <col min="3316" max="3316" width="23.125" style="3" customWidth="1"/>
    <col min="3317" max="3565" width="9" style="3"/>
    <col min="3566" max="3566" width="28.625" style="3" customWidth="1"/>
    <col min="3567" max="3567" width="12.625" style="3" customWidth="1"/>
    <col min="3568" max="3570" width="17.625" style="3" customWidth="1"/>
    <col min="3571" max="3571" width="11.625" style="3" customWidth="1"/>
    <col min="3572" max="3572" width="23.125" style="3" customWidth="1"/>
    <col min="3573" max="3821" width="9" style="3"/>
    <col min="3822" max="3822" width="28.625" style="3" customWidth="1"/>
    <col min="3823" max="3823" width="12.625" style="3" customWidth="1"/>
    <col min="3824" max="3826" width="17.625" style="3" customWidth="1"/>
    <col min="3827" max="3827" width="11.625" style="3" customWidth="1"/>
    <col min="3828" max="3828" width="23.125" style="3" customWidth="1"/>
    <col min="3829" max="4077" width="9" style="3"/>
    <col min="4078" max="4078" width="28.625" style="3" customWidth="1"/>
    <col min="4079" max="4079" width="12.625" style="3" customWidth="1"/>
    <col min="4080" max="4082" width="17.625" style="3" customWidth="1"/>
    <col min="4083" max="4083" width="11.625" style="3" customWidth="1"/>
    <col min="4084" max="4084" width="23.125" style="3" customWidth="1"/>
    <col min="4085" max="4333" width="9" style="3"/>
    <col min="4334" max="4334" width="28.625" style="3" customWidth="1"/>
    <col min="4335" max="4335" width="12.625" style="3" customWidth="1"/>
    <col min="4336" max="4338" width="17.625" style="3" customWidth="1"/>
    <col min="4339" max="4339" width="11.625" style="3" customWidth="1"/>
    <col min="4340" max="4340" width="23.125" style="3" customWidth="1"/>
    <col min="4341" max="4589" width="9" style="3"/>
    <col min="4590" max="4590" width="28.625" style="3" customWidth="1"/>
    <col min="4591" max="4591" width="12.625" style="3" customWidth="1"/>
    <col min="4592" max="4594" width="17.625" style="3" customWidth="1"/>
    <col min="4595" max="4595" width="11.625" style="3" customWidth="1"/>
    <col min="4596" max="4596" width="23.125" style="3" customWidth="1"/>
    <col min="4597" max="4845" width="9" style="3"/>
    <col min="4846" max="4846" width="28.625" style="3" customWidth="1"/>
    <col min="4847" max="4847" width="12.625" style="3" customWidth="1"/>
    <col min="4848" max="4850" width="17.625" style="3" customWidth="1"/>
    <col min="4851" max="4851" width="11.625" style="3" customWidth="1"/>
    <col min="4852" max="4852" width="23.125" style="3" customWidth="1"/>
    <col min="4853" max="5101" width="9" style="3"/>
    <col min="5102" max="5102" width="28.625" style="3" customWidth="1"/>
    <col min="5103" max="5103" width="12.625" style="3" customWidth="1"/>
    <col min="5104" max="5106" width="17.625" style="3" customWidth="1"/>
    <col min="5107" max="5107" width="11.625" style="3" customWidth="1"/>
    <col min="5108" max="5108" width="23.125" style="3" customWidth="1"/>
    <col min="5109" max="5357" width="9" style="3"/>
    <col min="5358" max="5358" width="28.625" style="3" customWidth="1"/>
    <col min="5359" max="5359" width="12.625" style="3" customWidth="1"/>
    <col min="5360" max="5362" width="17.625" style="3" customWidth="1"/>
    <col min="5363" max="5363" width="11.625" style="3" customWidth="1"/>
    <col min="5364" max="5364" width="23.125" style="3" customWidth="1"/>
    <col min="5365" max="5613" width="9" style="3"/>
    <col min="5614" max="5614" width="28.625" style="3" customWidth="1"/>
    <col min="5615" max="5615" width="12.625" style="3" customWidth="1"/>
    <col min="5616" max="5618" width="17.625" style="3" customWidth="1"/>
    <col min="5619" max="5619" width="11.625" style="3" customWidth="1"/>
    <col min="5620" max="5620" width="23.125" style="3" customWidth="1"/>
    <col min="5621" max="5869" width="9" style="3"/>
    <col min="5870" max="5870" width="28.625" style="3" customWidth="1"/>
    <col min="5871" max="5871" width="12.625" style="3" customWidth="1"/>
    <col min="5872" max="5874" width="17.625" style="3" customWidth="1"/>
    <col min="5875" max="5875" width="11.625" style="3" customWidth="1"/>
    <col min="5876" max="5876" width="23.125" style="3" customWidth="1"/>
    <col min="5877" max="6125" width="9" style="3"/>
    <col min="6126" max="6126" width="28.625" style="3" customWidth="1"/>
    <col min="6127" max="6127" width="12.625" style="3" customWidth="1"/>
    <col min="6128" max="6130" width="17.625" style="3" customWidth="1"/>
    <col min="6131" max="6131" width="11.625" style="3" customWidth="1"/>
    <col min="6132" max="6132" width="23.125" style="3" customWidth="1"/>
    <col min="6133" max="6381" width="9" style="3"/>
    <col min="6382" max="6382" width="28.625" style="3" customWidth="1"/>
    <col min="6383" max="6383" width="12.625" style="3" customWidth="1"/>
    <col min="6384" max="6386" width="17.625" style="3" customWidth="1"/>
    <col min="6387" max="6387" width="11.625" style="3" customWidth="1"/>
    <col min="6388" max="6388" width="23.125" style="3" customWidth="1"/>
    <col min="6389" max="6637" width="9" style="3"/>
    <col min="6638" max="6638" width="28.625" style="3" customWidth="1"/>
    <col min="6639" max="6639" width="12.625" style="3" customWidth="1"/>
    <col min="6640" max="6642" width="17.625" style="3" customWidth="1"/>
    <col min="6643" max="6643" width="11.625" style="3" customWidth="1"/>
    <col min="6644" max="6644" width="23.125" style="3" customWidth="1"/>
    <col min="6645" max="6893" width="9" style="3"/>
    <col min="6894" max="6894" width="28.625" style="3" customWidth="1"/>
    <col min="6895" max="6895" width="12.625" style="3" customWidth="1"/>
    <col min="6896" max="6898" width="17.625" style="3" customWidth="1"/>
    <col min="6899" max="6899" width="11.625" style="3" customWidth="1"/>
    <col min="6900" max="6900" width="23.125" style="3" customWidth="1"/>
    <col min="6901" max="7149" width="9" style="3"/>
    <col min="7150" max="7150" width="28.625" style="3" customWidth="1"/>
    <col min="7151" max="7151" width="12.625" style="3" customWidth="1"/>
    <col min="7152" max="7154" width="17.625" style="3" customWidth="1"/>
    <col min="7155" max="7155" width="11.625" style="3" customWidth="1"/>
    <col min="7156" max="7156" width="23.125" style="3" customWidth="1"/>
    <col min="7157" max="7405" width="9" style="3"/>
    <col min="7406" max="7406" width="28.625" style="3" customWidth="1"/>
    <col min="7407" max="7407" width="12.625" style="3" customWidth="1"/>
    <col min="7408" max="7410" width="17.625" style="3" customWidth="1"/>
    <col min="7411" max="7411" width="11.625" style="3" customWidth="1"/>
    <col min="7412" max="7412" width="23.125" style="3" customWidth="1"/>
    <col min="7413" max="7661" width="9" style="3"/>
    <col min="7662" max="7662" width="28.625" style="3" customWidth="1"/>
    <col min="7663" max="7663" width="12.625" style="3" customWidth="1"/>
    <col min="7664" max="7666" width="17.625" style="3" customWidth="1"/>
    <col min="7667" max="7667" width="11.625" style="3" customWidth="1"/>
    <col min="7668" max="7668" width="23.125" style="3" customWidth="1"/>
    <col min="7669" max="7917" width="9" style="3"/>
    <col min="7918" max="7918" width="28.625" style="3" customWidth="1"/>
    <col min="7919" max="7919" width="12.625" style="3" customWidth="1"/>
    <col min="7920" max="7922" width="17.625" style="3" customWidth="1"/>
    <col min="7923" max="7923" width="11.625" style="3" customWidth="1"/>
    <col min="7924" max="7924" width="23.125" style="3" customWidth="1"/>
    <col min="7925" max="8173" width="9" style="3"/>
    <col min="8174" max="8174" width="28.625" style="3" customWidth="1"/>
    <col min="8175" max="8175" width="12.625" style="3" customWidth="1"/>
    <col min="8176" max="8178" width="17.625" style="3" customWidth="1"/>
    <col min="8179" max="8179" width="11.625" style="3" customWidth="1"/>
    <col min="8180" max="8180" width="23.125" style="3" customWidth="1"/>
    <col min="8181" max="8429" width="9" style="3"/>
    <col min="8430" max="8430" width="28.625" style="3" customWidth="1"/>
    <col min="8431" max="8431" width="12.625" style="3" customWidth="1"/>
    <col min="8432" max="8434" width="17.625" style="3" customWidth="1"/>
    <col min="8435" max="8435" width="11.625" style="3" customWidth="1"/>
    <col min="8436" max="8436" width="23.125" style="3" customWidth="1"/>
    <col min="8437" max="8685" width="9" style="3"/>
    <col min="8686" max="8686" width="28.625" style="3" customWidth="1"/>
    <col min="8687" max="8687" width="12.625" style="3" customWidth="1"/>
    <col min="8688" max="8690" width="17.625" style="3" customWidth="1"/>
    <col min="8691" max="8691" width="11.625" style="3" customWidth="1"/>
    <col min="8692" max="8692" width="23.125" style="3" customWidth="1"/>
    <col min="8693" max="8941" width="9" style="3"/>
    <col min="8942" max="8942" width="28.625" style="3" customWidth="1"/>
    <col min="8943" max="8943" width="12.625" style="3" customWidth="1"/>
    <col min="8944" max="8946" width="17.625" style="3" customWidth="1"/>
    <col min="8947" max="8947" width="11.625" style="3" customWidth="1"/>
    <col min="8948" max="8948" width="23.125" style="3" customWidth="1"/>
    <col min="8949" max="9197" width="9" style="3"/>
    <col min="9198" max="9198" width="28.625" style="3" customWidth="1"/>
    <col min="9199" max="9199" width="12.625" style="3" customWidth="1"/>
    <col min="9200" max="9202" width="17.625" style="3" customWidth="1"/>
    <col min="9203" max="9203" width="11.625" style="3" customWidth="1"/>
    <col min="9204" max="9204" width="23.125" style="3" customWidth="1"/>
    <col min="9205" max="9453" width="9" style="3"/>
    <col min="9454" max="9454" width="28.625" style="3" customWidth="1"/>
    <col min="9455" max="9455" width="12.625" style="3" customWidth="1"/>
    <col min="9456" max="9458" width="17.625" style="3" customWidth="1"/>
    <col min="9459" max="9459" width="11.625" style="3" customWidth="1"/>
    <col min="9460" max="9460" width="23.125" style="3" customWidth="1"/>
    <col min="9461" max="9709" width="9" style="3"/>
    <col min="9710" max="9710" width="28.625" style="3" customWidth="1"/>
    <col min="9711" max="9711" width="12.625" style="3" customWidth="1"/>
    <col min="9712" max="9714" width="17.625" style="3" customWidth="1"/>
    <col min="9715" max="9715" width="11.625" style="3" customWidth="1"/>
    <col min="9716" max="9716" width="23.125" style="3" customWidth="1"/>
    <col min="9717" max="9965" width="9" style="3"/>
    <col min="9966" max="9966" width="28.625" style="3" customWidth="1"/>
    <col min="9967" max="9967" width="12.625" style="3" customWidth="1"/>
    <col min="9968" max="9970" width="17.625" style="3" customWidth="1"/>
    <col min="9971" max="9971" width="11.625" style="3" customWidth="1"/>
    <col min="9972" max="9972" width="23.125" style="3" customWidth="1"/>
    <col min="9973" max="10221" width="9" style="3"/>
    <col min="10222" max="10222" width="28.625" style="3" customWidth="1"/>
    <col min="10223" max="10223" width="12.625" style="3" customWidth="1"/>
    <col min="10224" max="10226" width="17.625" style="3" customWidth="1"/>
    <col min="10227" max="10227" width="11.625" style="3" customWidth="1"/>
    <col min="10228" max="10228" width="23.125" style="3" customWidth="1"/>
    <col min="10229" max="10477" width="9" style="3"/>
    <col min="10478" max="10478" width="28.625" style="3" customWidth="1"/>
    <col min="10479" max="10479" width="12.625" style="3" customWidth="1"/>
    <col min="10480" max="10482" width="17.625" style="3" customWidth="1"/>
    <col min="10483" max="10483" width="11.625" style="3" customWidth="1"/>
    <col min="10484" max="10484" width="23.125" style="3" customWidth="1"/>
    <col min="10485" max="10733" width="9" style="3"/>
    <col min="10734" max="10734" width="28.625" style="3" customWidth="1"/>
    <col min="10735" max="10735" width="12.625" style="3" customWidth="1"/>
    <col min="10736" max="10738" width="17.625" style="3" customWidth="1"/>
    <col min="10739" max="10739" width="11.625" style="3" customWidth="1"/>
    <col min="10740" max="10740" width="23.125" style="3" customWidth="1"/>
    <col min="10741" max="10989" width="9" style="3"/>
    <col min="10990" max="10990" width="28.625" style="3" customWidth="1"/>
    <col min="10991" max="10991" width="12.625" style="3" customWidth="1"/>
    <col min="10992" max="10994" width="17.625" style="3" customWidth="1"/>
    <col min="10995" max="10995" width="11.625" style="3" customWidth="1"/>
    <col min="10996" max="10996" width="23.125" style="3" customWidth="1"/>
    <col min="10997" max="11245" width="9" style="3"/>
    <col min="11246" max="11246" width="28.625" style="3" customWidth="1"/>
    <col min="11247" max="11247" width="12.625" style="3" customWidth="1"/>
    <col min="11248" max="11250" width="17.625" style="3" customWidth="1"/>
    <col min="11251" max="11251" width="11.625" style="3" customWidth="1"/>
    <col min="11252" max="11252" width="23.125" style="3" customWidth="1"/>
    <col min="11253" max="11501" width="9" style="3"/>
    <col min="11502" max="11502" width="28.625" style="3" customWidth="1"/>
    <col min="11503" max="11503" width="12.625" style="3" customWidth="1"/>
    <col min="11504" max="11506" width="17.625" style="3" customWidth="1"/>
    <col min="11507" max="11507" width="11.625" style="3" customWidth="1"/>
    <col min="11508" max="11508" width="23.125" style="3" customWidth="1"/>
    <col min="11509" max="11757" width="9" style="3"/>
    <col min="11758" max="11758" width="28.625" style="3" customWidth="1"/>
    <col min="11759" max="11759" width="12.625" style="3" customWidth="1"/>
    <col min="11760" max="11762" width="17.625" style="3" customWidth="1"/>
    <col min="11763" max="11763" width="11.625" style="3" customWidth="1"/>
    <col min="11764" max="11764" width="23.125" style="3" customWidth="1"/>
    <col min="11765" max="12013" width="9" style="3"/>
    <col min="12014" max="12014" width="28.625" style="3" customWidth="1"/>
    <col min="12015" max="12015" width="12.625" style="3" customWidth="1"/>
    <col min="12016" max="12018" width="17.625" style="3" customWidth="1"/>
    <col min="12019" max="12019" width="11.625" style="3" customWidth="1"/>
    <col min="12020" max="12020" width="23.125" style="3" customWidth="1"/>
    <col min="12021" max="12269" width="9" style="3"/>
    <col min="12270" max="12270" width="28.625" style="3" customWidth="1"/>
    <col min="12271" max="12271" width="12.625" style="3" customWidth="1"/>
    <col min="12272" max="12274" width="17.625" style="3" customWidth="1"/>
    <col min="12275" max="12275" width="11.625" style="3" customWidth="1"/>
    <col min="12276" max="12276" width="23.125" style="3" customWidth="1"/>
    <col min="12277" max="12525" width="9" style="3"/>
    <col min="12526" max="12526" width="28.625" style="3" customWidth="1"/>
    <col min="12527" max="12527" width="12.625" style="3" customWidth="1"/>
    <col min="12528" max="12530" width="17.625" style="3" customWidth="1"/>
    <col min="12531" max="12531" width="11.625" style="3" customWidth="1"/>
    <col min="12532" max="12532" width="23.125" style="3" customWidth="1"/>
    <col min="12533" max="12781" width="9" style="3"/>
    <col min="12782" max="12782" width="28.625" style="3" customWidth="1"/>
    <col min="12783" max="12783" width="12.625" style="3" customWidth="1"/>
    <col min="12784" max="12786" width="17.625" style="3" customWidth="1"/>
    <col min="12787" max="12787" width="11.625" style="3" customWidth="1"/>
    <col min="12788" max="12788" width="23.125" style="3" customWidth="1"/>
    <col min="12789" max="13037" width="9" style="3"/>
    <col min="13038" max="13038" width="28.625" style="3" customWidth="1"/>
    <col min="13039" max="13039" width="12.625" style="3" customWidth="1"/>
    <col min="13040" max="13042" width="17.625" style="3" customWidth="1"/>
    <col min="13043" max="13043" width="11.625" style="3" customWidth="1"/>
    <col min="13044" max="13044" width="23.125" style="3" customWidth="1"/>
    <col min="13045" max="13293" width="9" style="3"/>
    <col min="13294" max="13294" width="28.625" style="3" customWidth="1"/>
    <col min="13295" max="13295" width="12.625" style="3" customWidth="1"/>
    <col min="13296" max="13298" width="17.625" style="3" customWidth="1"/>
    <col min="13299" max="13299" width="11.625" style="3" customWidth="1"/>
    <col min="13300" max="13300" width="23.125" style="3" customWidth="1"/>
    <col min="13301" max="13549" width="9" style="3"/>
    <col min="13550" max="13550" width="28.625" style="3" customWidth="1"/>
    <col min="13551" max="13551" width="12.625" style="3" customWidth="1"/>
    <col min="13552" max="13554" width="17.625" style="3" customWidth="1"/>
    <col min="13555" max="13555" width="11.625" style="3" customWidth="1"/>
    <col min="13556" max="13556" width="23.125" style="3" customWidth="1"/>
    <col min="13557" max="13805" width="9" style="3"/>
    <col min="13806" max="13806" width="28.625" style="3" customWidth="1"/>
    <col min="13807" max="13807" width="12.625" style="3" customWidth="1"/>
    <col min="13808" max="13810" width="17.625" style="3" customWidth="1"/>
    <col min="13811" max="13811" width="11.625" style="3" customWidth="1"/>
    <col min="13812" max="13812" width="23.125" style="3" customWidth="1"/>
    <col min="13813" max="14061" width="9" style="3"/>
    <col min="14062" max="14062" width="28.625" style="3" customWidth="1"/>
    <col min="14063" max="14063" width="12.625" style="3" customWidth="1"/>
    <col min="14064" max="14066" width="17.625" style="3" customWidth="1"/>
    <col min="14067" max="14067" width="11.625" style="3" customWidth="1"/>
    <col min="14068" max="14068" width="23.125" style="3" customWidth="1"/>
    <col min="14069" max="14317" width="9" style="3"/>
    <col min="14318" max="14318" width="28.625" style="3" customWidth="1"/>
    <col min="14319" max="14319" width="12.625" style="3" customWidth="1"/>
    <col min="14320" max="14322" width="17.625" style="3" customWidth="1"/>
    <col min="14323" max="14323" width="11.625" style="3" customWidth="1"/>
    <col min="14324" max="14324" width="23.125" style="3" customWidth="1"/>
    <col min="14325" max="14573" width="9" style="3"/>
    <col min="14574" max="14574" width="28.625" style="3" customWidth="1"/>
    <col min="14575" max="14575" width="12.625" style="3" customWidth="1"/>
    <col min="14576" max="14578" width="17.625" style="3" customWidth="1"/>
    <col min="14579" max="14579" width="11.625" style="3" customWidth="1"/>
    <col min="14580" max="14580" width="23.125" style="3" customWidth="1"/>
    <col min="14581" max="14829" width="9" style="3"/>
    <col min="14830" max="14830" width="28.625" style="3" customWidth="1"/>
    <col min="14831" max="14831" width="12.625" style="3" customWidth="1"/>
    <col min="14832" max="14834" width="17.625" style="3" customWidth="1"/>
    <col min="14835" max="14835" width="11.625" style="3" customWidth="1"/>
    <col min="14836" max="14836" width="23.125" style="3" customWidth="1"/>
    <col min="14837" max="15085" width="9" style="3"/>
    <col min="15086" max="15086" width="28.625" style="3" customWidth="1"/>
    <col min="15087" max="15087" width="12.625" style="3" customWidth="1"/>
    <col min="15088" max="15090" width="17.625" style="3" customWidth="1"/>
    <col min="15091" max="15091" width="11.625" style="3" customWidth="1"/>
    <col min="15092" max="15092" width="23.125" style="3" customWidth="1"/>
    <col min="15093" max="15341" width="9" style="3"/>
    <col min="15342" max="15342" width="28.625" style="3" customWidth="1"/>
    <col min="15343" max="15343" width="12.625" style="3" customWidth="1"/>
    <col min="15344" max="15346" width="17.625" style="3" customWidth="1"/>
    <col min="15347" max="15347" width="11.625" style="3" customWidth="1"/>
    <col min="15348" max="15348" width="23.125" style="3" customWidth="1"/>
    <col min="15349" max="15597" width="9" style="3"/>
    <col min="15598" max="15598" width="28.625" style="3" customWidth="1"/>
    <col min="15599" max="15599" width="12.625" style="3" customWidth="1"/>
    <col min="15600" max="15602" width="17.625" style="3" customWidth="1"/>
    <col min="15603" max="15603" width="11.625" style="3" customWidth="1"/>
    <col min="15604" max="15604" width="23.125" style="3" customWidth="1"/>
    <col min="15605" max="15853" width="9" style="3"/>
    <col min="15854" max="15854" width="28.625" style="3" customWidth="1"/>
    <col min="15855" max="15855" width="12.625" style="3" customWidth="1"/>
    <col min="15856" max="15858" width="17.625" style="3" customWidth="1"/>
    <col min="15859" max="15859" width="11.625" style="3" customWidth="1"/>
    <col min="15860" max="15860" width="23.125" style="3" customWidth="1"/>
    <col min="15861" max="16109" width="9" style="3"/>
    <col min="16110" max="16110" width="28.625" style="3" customWidth="1"/>
    <col min="16111" max="16111" width="12.625" style="3" customWidth="1"/>
    <col min="16112" max="16114" width="17.625" style="3" customWidth="1"/>
    <col min="16115" max="16115" width="11.625" style="3" customWidth="1"/>
    <col min="16116" max="16116" width="23.125" style="3" customWidth="1"/>
    <col min="16117" max="16384" width="9" style="3"/>
  </cols>
  <sheetData>
    <row r="1" s="1" customFormat="1" ht="15.95" customHeight="1" spans="1:6">
      <c r="A1" s="4" t="s">
        <v>0</v>
      </c>
      <c r="B1" s="5"/>
      <c r="C1" s="5"/>
      <c r="D1" s="5"/>
      <c r="E1" s="6"/>
      <c r="F1" s="7"/>
    </row>
    <row r="2" ht="15" customHeight="1" spans="1:6">
      <c r="A2" s="8" t="s">
        <v>1</v>
      </c>
      <c r="B2" s="9"/>
      <c r="C2" s="9"/>
      <c r="D2" s="9"/>
      <c r="E2" s="76" t="s">
        <v>2</v>
      </c>
      <c r="F2" s="77" t="s">
        <v>3</v>
      </c>
    </row>
    <row r="3" ht="12" customHeight="1" spans="1:6">
      <c r="A3" s="53" t="s">
        <v>4</v>
      </c>
      <c r="B3" s="54" t="s">
        <v>5</v>
      </c>
      <c r="C3" s="78" t="s">
        <v>6</v>
      </c>
      <c r="D3" s="79" t="s">
        <v>7</v>
      </c>
      <c r="E3" s="80" t="s">
        <v>8</v>
      </c>
      <c r="F3" s="17" t="s">
        <v>9</v>
      </c>
    </row>
    <row r="4" ht="12" customHeight="1" spans="1:6">
      <c r="A4" s="58"/>
      <c r="B4" s="25"/>
      <c r="C4" s="81"/>
      <c r="D4" s="82"/>
      <c r="E4" s="83"/>
      <c r="F4" s="23"/>
    </row>
    <row r="5" ht="23" customHeight="1" spans="1:6">
      <c r="A5" s="84" t="s">
        <v>10</v>
      </c>
      <c r="B5" s="85" t="s">
        <v>11</v>
      </c>
      <c r="C5" s="86">
        <v>45599</v>
      </c>
      <c r="D5" s="87">
        <f>C5+2</f>
        <v>45601</v>
      </c>
      <c r="E5" s="88" t="s">
        <v>12</v>
      </c>
      <c r="F5" s="89" t="s">
        <v>13</v>
      </c>
    </row>
    <row r="6" ht="23" customHeight="1" spans="1:6">
      <c r="A6" s="84" t="s">
        <v>14</v>
      </c>
      <c r="B6" s="85" t="s">
        <v>15</v>
      </c>
      <c r="C6" s="86">
        <f>C5+7</f>
        <v>45606</v>
      </c>
      <c r="D6" s="87">
        <f>C6+2</f>
        <v>45608</v>
      </c>
      <c r="E6" s="88" t="s">
        <v>16</v>
      </c>
      <c r="F6" s="28" t="s">
        <v>17</v>
      </c>
    </row>
    <row r="7" ht="23" customHeight="1" spans="1:6">
      <c r="A7" s="84" t="s">
        <v>18</v>
      </c>
      <c r="B7" s="85" t="s">
        <v>19</v>
      </c>
      <c r="C7" s="86">
        <f>C6+7</f>
        <v>45613</v>
      </c>
      <c r="D7" s="87">
        <f>C7+2</f>
        <v>45615</v>
      </c>
      <c r="E7" s="88" t="s">
        <v>20</v>
      </c>
      <c r="F7" s="28" t="s">
        <v>21</v>
      </c>
    </row>
    <row r="8" ht="23" customHeight="1" spans="1:6">
      <c r="A8" s="90" t="s">
        <v>10</v>
      </c>
      <c r="B8" s="91" t="s">
        <v>22</v>
      </c>
      <c r="C8" s="92">
        <f>C7+7</f>
        <v>45620</v>
      </c>
      <c r="D8" s="93">
        <f>C8+2</f>
        <v>45622</v>
      </c>
      <c r="E8" s="94"/>
      <c r="F8" s="30"/>
    </row>
    <row r="9" ht="14.1" customHeight="1" spans="1:6">
      <c r="A9" s="95" t="s">
        <v>23</v>
      </c>
      <c r="B9" s="96"/>
      <c r="C9" s="96"/>
      <c r="D9" s="96"/>
      <c r="E9" s="10" t="s">
        <v>2</v>
      </c>
      <c r="F9" s="11" t="s">
        <v>24</v>
      </c>
    </row>
    <row r="10" s="71" customFormat="1" ht="12" customHeight="1" spans="1:6">
      <c r="A10" s="53" t="s">
        <v>4</v>
      </c>
      <c r="B10" s="54" t="s">
        <v>5</v>
      </c>
      <c r="C10" s="55" t="s">
        <v>25</v>
      </c>
      <c r="D10" s="97" t="s">
        <v>26</v>
      </c>
      <c r="E10" s="80" t="s">
        <v>8</v>
      </c>
      <c r="F10" s="17" t="s">
        <v>27</v>
      </c>
    </row>
    <row r="11" s="72" customFormat="1" ht="12" customHeight="1" spans="1:6">
      <c r="A11" s="58"/>
      <c r="B11" s="25"/>
      <c r="C11" s="59"/>
      <c r="D11" s="98"/>
      <c r="E11" s="83"/>
      <c r="F11" s="23"/>
    </row>
    <row r="12" s="72" customFormat="1" ht="23" customHeight="1" spans="1:6">
      <c r="A12" s="99" t="s">
        <v>28</v>
      </c>
      <c r="B12" s="85" t="s">
        <v>29</v>
      </c>
      <c r="C12" s="86">
        <v>45600</v>
      </c>
      <c r="D12" s="87">
        <f>C12+3</f>
        <v>45603</v>
      </c>
      <c r="E12" s="88" t="s">
        <v>12</v>
      </c>
      <c r="F12" s="28" t="s">
        <v>30</v>
      </c>
    </row>
    <row r="13" s="72" customFormat="1" ht="23" customHeight="1" spans="1:6">
      <c r="A13" s="99" t="s">
        <v>31</v>
      </c>
      <c r="B13" s="85" t="s">
        <v>32</v>
      </c>
      <c r="C13" s="86">
        <f>C12+7</f>
        <v>45607</v>
      </c>
      <c r="D13" s="87">
        <f>C13+3</f>
        <v>45610</v>
      </c>
      <c r="E13" s="88" t="s">
        <v>16</v>
      </c>
      <c r="F13" s="28" t="s">
        <v>33</v>
      </c>
    </row>
    <row r="14" s="72" customFormat="1" ht="23" customHeight="1" spans="1:6">
      <c r="A14" s="99" t="s">
        <v>28</v>
      </c>
      <c r="B14" s="85" t="s">
        <v>34</v>
      </c>
      <c r="C14" s="86">
        <f>C13+7</f>
        <v>45614</v>
      </c>
      <c r="D14" s="87">
        <f>C14+3</f>
        <v>45617</v>
      </c>
      <c r="E14" s="88" t="s">
        <v>20</v>
      </c>
      <c r="F14" s="28" t="s">
        <v>35</v>
      </c>
    </row>
    <row r="15" s="72" customFormat="1" ht="23" customHeight="1" spans="1:6">
      <c r="A15" s="100" t="s">
        <v>31</v>
      </c>
      <c r="B15" s="91" t="s">
        <v>36</v>
      </c>
      <c r="C15" s="92">
        <f>C14+7</f>
        <v>45621</v>
      </c>
      <c r="D15" s="93">
        <f>C15+3</f>
        <v>45624</v>
      </c>
      <c r="E15" s="94"/>
      <c r="F15" s="30"/>
    </row>
    <row r="16" s="73" customFormat="1" ht="15" customHeight="1" spans="1:6">
      <c r="A16" s="101" t="s">
        <v>37</v>
      </c>
      <c r="B16" s="96"/>
      <c r="C16" s="96"/>
      <c r="D16" s="96"/>
      <c r="E16" s="10" t="s">
        <v>2</v>
      </c>
      <c r="F16" s="11" t="s">
        <v>38</v>
      </c>
    </row>
    <row r="17" s="74" customFormat="1" ht="12" customHeight="1" spans="1:6">
      <c r="A17" s="102" t="s">
        <v>4</v>
      </c>
      <c r="B17" s="54" t="s">
        <v>5</v>
      </c>
      <c r="C17" s="55" t="s">
        <v>39</v>
      </c>
      <c r="D17" s="97" t="s">
        <v>40</v>
      </c>
      <c r="E17" s="103" t="s">
        <v>8</v>
      </c>
      <c r="F17" s="17" t="s">
        <v>41</v>
      </c>
    </row>
    <row r="18" s="72" customFormat="1" ht="12" customHeight="1" spans="1:6">
      <c r="A18" s="104"/>
      <c r="B18" s="25"/>
      <c r="C18" s="59"/>
      <c r="D18" s="98"/>
      <c r="E18" s="105"/>
      <c r="F18" s="23"/>
    </row>
    <row r="19" s="72" customFormat="1" ht="23" customHeight="1" spans="1:9">
      <c r="A19" s="47" t="s">
        <v>42</v>
      </c>
      <c r="B19" s="25" t="s">
        <v>43</v>
      </c>
      <c r="C19" s="25">
        <v>45603</v>
      </c>
      <c r="D19" s="26">
        <f>C19+3</f>
        <v>45606</v>
      </c>
      <c r="E19" s="106" t="s">
        <v>12</v>
      </c>
      <c r="F19" s="28" t="s">
        <v>44</v>
      </c>
      <c r="I19" s="3"/>
    </row>
    <row r="20" s="72" customFormat="1" ht="23" customHeight="1" spans="1:9">
      <c r="A20" s="47" t="s">
        <v>45</v>
      </c>
      <c r="B20" s="25" t="s">
        <v>29</v>
      </c>
      <c r="C20" s="25">
        <f>C19+7</f>
        <v>45610</v>
      </c>
      <c r="D20" s="26">
        <f>C20+3</f>
        <v>45613</v>
      </c>
      <c r="E20" s="106" t="s">
        <v>16</v>
      </c>
      <c r="F20" s="28" t="s">
        <v>17</v>
      </c>
      <c r="I20" s="3"/>
    </row>
    <row r="21" s="72" customFormat="1" ht="23" customHeight="1" spans="1:9">
      <c r="A21" s="47" t="s">
        <v>42</v>
      </c>
      <c r="B21" s="25" t="s">
        <v>46</v>
      </c>
      <c r="C21" s="25">
        <f>C20+7</f>
        <v>45617</v>
      </c>
      <c r="D21" s="26">
        <f>C21+3</f>
        <v>45620</v>
      </c>
      <c r="E21" s="106" t="s">
        <v>20</v>
      </c>
      <c r="F21" s="28" t="s">
        <v>47</v>
      </c>
      <c r="I21" s="3"/>
    </row>
    <row r="22" s="72" customFormat="1" ht="23" customHeight="1" spans="1:9">
      <c r="A22" s="48" t="s">
        <v>45</v>
      </c>
      <c r="B22" s="32" t="s">
        <v>48</v>
      </c>
      <c r="C22" s="32">
        <f>C21+7</f>
        <v>45624</v>
      </c>
      <c r="D22" s="33">
        <f>C22+3</f>
        <v>45627</v>
      </c>
      <c r="E22" s="107"/>
      <c r="F22" s="35"/>
      <c r="I22" s="3"/>
    </row>
    <row r="23" s="72" customFormat="1" ht="15" customHeight="1" spans="1:9">
      <c r="A23" s="101" t="s">
        <v>49</v>
      </c>
      <c r="B23" s="96"/>
      <c r="C23" s="96"/>
      <c r="D23" s="96"/>
      <c r="E23" s="51" t="s">
        <v>2</v>
      </c>
      <c r="F23" s="52" t="s">
        <v>50</v>
      </c>
      <c r="I23" s="1"/>
    </row>
    <row r="24" s="74" customFormat="1" ht="12.95" customHeight="1" spans="1:9">
      <c r="A24" s="102" t="s">
        <v>4</v>
      </c>
      <c r="B24" s="54" t="s">
        <v>5</v>
      </c>
      <c r="C24" s="55" t="s">
        <v>51</v>
      </c>
      <c r="D24" s="97" t="s">
        <v>40</v>
      </c>
      <c r="E24" s="16" t="s">
        <v>8</v>
      </c>
      <c r="F24" s="17" t="s">
        <v>52</v>
      </c>
      <c r="I24" s="3"/>
    </row>
    <row r="25" s="72" customFormat="1" ht="12.95" customHeight="1" spans="1:9">
      <c r="A25" s="104"/>
      <c r="B25" s="25"/>
      <c r="C25" s="59"/>
      <c r="D25" s="98"/>
      <c r="E25" s="22"/>
      <c r="F25" s="23"/>
      <c r="I25" s="3"/>
    </row>
    <row r="26" s="72" customFormat="1" ht="23" customHeight="1" spans="1:9">
      <c r="A26" s="47" t="s">
        <v>53</v>
      </c>
      <c r="B26" s="25" t="s">
        <v>54</v>
      </c>
      <c r="C26" s="25">
        <v>45603</v>
      </c>
      <c r="D26" s="26">
        <f>C26+2</f>
        <v>45605</v>
      </c>
      <c r="E26" s="27" t="s">
        <v>12</v>
      </c>
      <c r="F26" s="28" t="s">
        <v>55</v>
      </c>
      <c r="I26" s="3"/>
    </row>
    <row r="27" s="72" customFormat="1" ht="23" customHeight="1" spans="1:9">
      <c r="A27" s="47" t="s">
        <v>56</v>
      </c>
      <c r="B27" s="25" t="s">
        <v>57</v>
      </c>
      <c r="C27" s="25">
        <f>C26+7</f>
        <v>45610</v>
      </c>
      <c r="D27" s="26">
        <f>C27+2</f>
        <v>45612</v>
      </c>
      <c r="E27" s="27" t="s">
        <v>16</v>
      </c>
      <c r="F27" s="28" t="s">
        <v>58</v>
      </c>
      <c r="I27" s="3"/>
    </row>
    <row r="28" s="72" customFormat="1" ht="23" customHeight="1" spans="1:9">
      <c r="A28" s="47" t="s">
        <v>59</v>
      </c>
      <c r="B28" s="25" t="s">
        <v>60</v>
      </c>
      <c r="C28" s="25">
        <f>C27+7</f>
        <v>45617</v>
      </c>
      <c r="D28" s="26">
        <f>C28+2</f>
        <v>45619</v>
      </c>
      <c r="E28" s="27" t="s">
        <v>20</v>
      </c>
      <c r="F28" s="89" t="s">
        <v>61</v>
      </c>
      <c r="I28" s="3"/>
    </row>
    <row r="29" s="72" customFormat="1" ht="23" customHeight="1" spans="1:9">
      <c r="A29" s="48" t="s">
        <v>62</v>
      </c>
      <c r="B29" s="32" t="s">
        <v>63</v>
      </c>
      <c r="C29" s="32">
        <f>C28+7</f>
        <v>45624</v>
      </c>
      <c r="D29" s="33">
        <f>C29+2</f>
        <v>45626</v>
      </c>
      <c r="E29" s="34"/>
      <c r="F29" s="35"/>
      <c r="I29" s="3"/>
    </row>
    <row r="30" ht="14.25" customHeight="1" spans="1:6">
      <c r="A30" s="67" t="s">
        <v>64</v>
      </c>
      <c r="B30" s="108"/>
      <c r="E30" s="109"/>
      <c r="F30" s="109"/>
    </row>
    <row r="31" ht="14.25" customHeight="1" spans="1:6">
      <c r="A31" s="67"/>
      <c r="B31" s="108"/>
      <c r="E31" s="109"/>
      <c r="F31" s="109"/>
    </row>
    <row r="32" s="1" customFormat="1" ht="15.95" customHeight="1" spans="1:9">
      <c r="A32" s="4" t="s">
        <v>65</v>
      </c>
      <c r="B32" s="5"/>
      <c r="C32" s="5"/>
      <c r="D32" s="5"/>
      <c r="E32" s="6"/>
      <c r="F32" s="7"/>
      <c r="I32" s="3"/>
    </row>
    <row r="33" ht="14.25" spans="1:6">
      <c r="A33" s="8" t="s">
        <v>66</v>
      </c>
      <c r="B33" s="9"/>
      <c r="C33" s="9"/>
      <c r="D33" s="9"/>
      <c r="E33" s="10" t="s">
        <v>2</v>
      </c>
      <c r="F33" s="11" t="s">
        <v>67</v>
      </c>
    </row>
    <row r="34" ht="12" customHeight="1" spans="1:6">
      <c r="A34" s="53" t="s">
        <v>4</v>
      </c>
      <c r="B34" s="54" t="s">
        <v>5</v>
      </c>
      <c r="C34" s="55" t="s">
        <v>68</v>
      </c>
      <c r="D34" s="97" t="s">
        <v>69</v>
      </c>
      <c r="E34" s="103" t="s">
        <v>8</v>
      </c>
      <c r="F34" s="17" t="s">
        <v>70</v>
      </c>
    </row>
    <row r="35" ht="12" customHeight="1" spans="1:6">
      <c r="A35" s="58"/>
      <c r="B35" s="25"/>
      <c r="C35" s="59"/>
      <c r="D35" s="98"/>
      <c r="E35" s="105"/>
      <c r="F35" s="23"/>
    </row>
    <row r="36" ht="24.95" customHeight="1" spans="1:6">
      <c r="A36" s="24" t="s">
        <v>71</v>
      </c>
      <c r="B36" s="25" t="s">
        <v>72</v>
      </c>
      <c r="C36" s="25">
        <v>45597</v>
      </c>
      <c r="D36" s="26">
        <f>C36+3</f>
        <v>45600</v>
      </c>
      <c r="E36" s="106" t="s">
        <v>12</v>
      </c>
      <c r="F36" s="28" t="s">
        <v>73</v>
      </c>
    </row>
    <row r="37" ht="24.95" customHeight="1" spans="1:6">
      <c r="A37" s="24" t="s">
        <v>71</v>
      </c>
      <c r="B37" s="25" t="s">
        <v>74</v>
      </c>
      <c r="C37" s="25">
        <f>C36+7</f>
        <v>45604</v>
      </c>
      <c r="D37" s="26">
        <f>C37+3</f>
        <v>45607</v>
      </c>
      <c r="E37" s="106" t="s">
        <v>16</v>
      </c>
      <c r="F37" s="28" t="s">
        <v>75</v>
      </c>
    </row>
    <row r="38" ht="24.95" customHeight="1" spans="1:6">
      <c r="A38" s="24" t="s">
        <v>71</v>
      </c>
      <c r="B38" s="25" t="s">
        <v>76</v>
      </c>
      <c r="C38" s="25">
        <f>C37+7</f>
        <v>45611</v>
      </c>
      <c r="D38" s="26">
        <f>C38+3</f>
        <v>45614</v>
      </c>
      <c r="E38" s="106" t="s">
        <v>20</v>
      </c>
      <c r="F38" s="28" t="s">
        <v>77</v>
      </c>
    </row>
    <row r="39" ht="24.95" customHeight="1" spans="1:6">
      <c r="A39" s="24" t="s">
        <v>71</v>
      </c>
      <c r="B39" s="25" t="s">
        <v>78</v>
      </c>
      <c r="C39" s="25">
        <f>C38+7</f>
        <v>45618</v>
      </c>
      <c r="D39" s="26">
        <f>C39+3</f>
        <v>45621</v>
      </c>
      <c r="E39" s="110"/>
      <c r="F39" s="30"/>
    </row>
    <row r="40" ht="24.95" customHeight="1" spans="1:6">
      <c r="A40" s="31" t="s">
        <v>71</v>
      </c>
      <c r="B40" s="32" t="s">
        <v>79</v>
      </c>
      <c r="C40" s="32">
        <f>C39+7</f>
        <v>45625</v>
      </c>
      <c r="D40" s="33">
        <f>C40+3</f>
        <v>45628</v>
      </c>
      <c r="E40" s="107"/>
      <c r="F40" s="35"/>
    </row>
    <row r="41" s="74" customFormat="1" ht="12.95" customHeight="1" spans="1:9">
      <c r="A41" s="101" t="s">
        <v>49</v>
      </c>
      <c r="B41" s="96"/>
      <c r="C41" s="96"/>
      <c r="D41" s="96"/>
      <c r="E41" s="51" t="s">
        <v>2</v>
      </c>
      <c r="F41" s="52" t="s">
        <v>80</v>
      </c>
      <c r="I41" s="3"/>
    </row>
    <row r="42" s="72" customFormat="1" ht="12" customHeight="1" spans="1:9">
      <c r="A42" s="53" t="s">
        <v>4</v>
      </c>
      <c r="B42" s="54" t="s">
        <v>5</v>
      </c>
      <c r="C42" s="55" t="s">
        <v>51</v>
      </c>
      <c r="D42" s="56" t="s">
        <v>40</v>
      </c>
      <c r="E42" s="103" t="s">
        <v>8</v>
      </c>
      <c r="F42" s="17" t="s">
        <v>81</v>
      </c>
      <c r="I42" s="3"/>
    </row>
    <row r="43" s="72" customFormat="1" ht="12" customHeight="1" spans="1:9">
      <c r="A43" s="58"/>
      <c r="B43" s="25"/>
      <c r="C43" s="59"/>
      <c r="D43" s="60"/>
      <c r="E43" s="105"/>
      <c r="F43" s="23"/>
      <c r="I43" s="3"/>
    </row>
    <row r="44" s="72" customFormat="1" ht="24.95" customHeight="1" spans="1:9">
      <c r="A44" s="47" t="s">
        <v>82</v>
      </c>
      <c r="B44" s="25" t="s">
        <v>83</v>
      </c>
      <c r="C44" s="25">
        <v>45603</v>
      </c>
      <c r="D44" s="26">
        <f>C44+2</f>
        <v>45605</v>
      </c>
      <c r="E44" s="106" t="s">
        <v>12</v>
      </c>
      <c r="F44" s="28" t="s">
        <v>84</v>
      </c>
      <c r="I44" s="3"/>
    </row>
    <row r="45" s="75" customFormat="1" ht="24.95" customHeight="1" spans="1:9">
      <c r="A45" s="47" t="s">
        <v>82</v>
      </c>
      <c r="B45" s="25" t="s">
        <v>85</v>
      </c>
      <c r="C45" s="25">
        <f>C44+7</f>
        <v>45610</v>
      </c>
      <c r="D45" s="26">
        <f>C45+2</f>
        <v>45612</v>
      </c>
      <c r="E45" s="106" t="s">
        <v>16</v>
      </c>
      <c r="F45" s="28" t="s">
        <v>58</v>
      </c>
      <c r="I45" s="3"/>
    </row>
    <row r="46" s="75" customFormat="1" ht="24.95" customHeight="1" spans="1:9">
      <c r="A46" s="47" t="s">
        <v>82</v>
      </c>
      <c r="B46" s="25" t="s">
        <v>86</v>
      </c>
      <c r="C46" s="25">
        <f>C45+7</f>
        <v>45617</v>
      </c>
      <c r="D46" s="26">
        <f>C46+2</f>
        <v>45619</v>
      </c>
      <c r="E46" s="106" t="s">
        <v>20</v>
      </c>
      <c r="F46" s="28" t="s">
        <v>87</v>
      </c>
      <c r="I46" s="3"/>
    </row>
    <row r="47" s="75" customFormat="1" ht="24.95" customHeight="1" spans="1:9">
      <c r="A47" s="48" t="s">
        <v>82</v>
      </c>
      <c r="B47" s="32" t="s">
        <v>88</v>
      </c>
      <c r="C47" s="32">
        <f>C46+7</f>
        <v>45624</v>
      </c>
      <c r="D47" s="33">
        <f>C47+2</f>
        <v>45626</v>
      </c>
      <c r="E47" s="107"/>
      <c r="F47" s="35"/>
      <c r="I47" s="3"/>
    </row>
    <row r="48" ht="14.25" customHeight="1" spans="1:6">
      <c r="A48" s="101" t="s">
        <v>66</v>
      </c>
      <c r="B48" s="96"/>
      <c r="C48" s="111"/>
      <c r="D48" s="96"/>
      <c r="E48" s="10" t="s">
        <v>2</v>
      </c>
      <c r="F48" s="11" t="s">
        <v>89</v>
      </c>
    </row>
    <row r="49" ht="12" customHeight="1" spans="1:6">
      <c r="A49" s="53" t="s">
        <v>4</v>
      </c>
      <c r="B49" s="54" t="s">
        <v>5</v>
      </c>
      <c r="C49" s="55" t="s">
        <v>68</v>
      </c>
      <c r="D49" s="97" t="s">
        <v>90</v>
      </c>
      <c r="E49" s="103" t="s">
        <v>8</v>
      </c>
      <c r="F49" s="17" t="s">
        <v>91</v>
      </c>
    </row>
    <row r="50" ht="12" customHeight="1" spans="1:6">
      <c r="A50" s="58"/>
      <c r="B50" s="25"/>
      <c r="C50" s="59"/>
      <c r="D50" s="98"/>
      <c r="E50" s="105"/>
      <c r="F50" s="23"/>
    </row>
    <row r="51" ht="24.95" customHeight="1" spans="1:6">
      <c r="A51" s="24" t="s">
        <v>92</v>
      </c>
      <c r="B51" s="25" t="s">
        <v>93</v>
      </c>
      <c r="C51" s="25">
        <v>45597</v>
      </c>
      <c r="D51" s="26">
        <f>C51+2</f>
        <v>45599</v>
      </c>
      <c r="E51" s="106" t="s">
        <v>12</v>
      </c>
      <c r="F51" s="28" t="s">
        <v>94</v>
      </c>
    </row>
    <row r="52" ht="24.95" customHeight="1" spans="1:6">
      <c r="A52" s="24" t="s">
        <v>92</v>
      </c>
      <c r="B52" s="25" t="s">
        <v>95</v>
      </c>
      <c r="C52" s="25">
        <f>C51+7</f>
        <v>45604</v>
      </c>
      <c r="D52" s="26">
        <f>C52+2</f>
        <v>45606</v>
      </c>
      <c r="E52" s="106" t="s">
        <v>16</v>
      </c>
      <c r="F52" s="28" t="s">
        <v>96</v>
      </c>
    </row>
    <row r="53" ht="24.95" customHeight="1" spans="1:6">
      <c r="A53" s="24" t="s">
        <v>92</v>
      </c>
      <c r="B53" s="25" t="s">
        <v>97</v>
      </c>
      <c r="C53" s="25">
        <f>C52+7</f>
        <v>45611</v>
      </c>
      <c r="D53" s="26">
        <f>C53+2</f>
        <v>45613</v>
      </c>
      <c r="E53" s="106" t="s">
        <v>20</v>
      </c>
      <c r="F53" s="28" t="s">
        <v>98</v>
      </c>
    </row>
    <row r="54" ht="24.95" customHeight="1" spans="1:6">
      <c r="A54" s="24" t="s">
        <v>92</v>
      </c>
      <c r="B54" s="25" t="s">
        <v>99</v>
      </c>
      <c r="C54" s="25">
        <f>C53+7</f>
        <v>45618</v>
      </c>
      <c r="D54" s="26">
        <f>C54+2</f>
        <v>45620</v>
      </c>
      <c r="E54" s="106"/>
      <c r="F54" s="28"/>
    </row>
    <row r="55" ht="24.95" customHeight="1" spans="1:6">
      <c r="A55" s="31" t="s">
        <v>92</v>
      </c>
      <c r="B55" s="32" t="s">
        <v>100</v>
      </c>
      <c r="C55" s="32">
        <f>C54+7</f>
        <v>45625</v>
      </c>
      <c r="D55" s="33">
        <f>C55+2</f>
        <v>45627</v>
      </c>
      <c r="E55" s="106"/>
      <c r="F55" s="28"/>
    </row>
    <row r="56" ht="14.25" spans="1:6">
      <c r="A56" s="101" t="s">
        <v>1</v>
      </c>
      <c r="B56" s="96"/>
      <c r="C56" s="96"/>
      <c r="D56" s="96"/>
      <c r="E56" s="10" t="s">
        <v>2</v>
      </c>
      <c r="F56" s="11" t="s">
        <v>101</v>
      </c>
    </row>
    <row r="57" ht="12" customHeight="1" spans="1:6">
      <c r="A57" s="53" t="s">
        <v>4</v>
      </c>
      <c r="B57" s="54" t="s">
        <v>5</v>
      </c>
      <c r="C57" s="55" t="s">
        <v>6</v>
      </c>
      <c r="D57" s="56" t="s">
        <v>7</v>
      </c>
      <c r="E57" s="16" t="s">
        <v>8</v>
      </c>
      <c r="F57" s="112" t="s">
        <v>102</v>
      </c>
    </row>
    <row r="58" ht="12" customHeight="1" spans="1:6">
      <c r="A58" s="58"/>
      <c r="B58" s="25"/>
      <c r="C58" s="59"/>
      <c r="D58" s="60"/>
      <c r="E58" s="22"/>
      <c r="F58" s="23"/>
    </row>
    <row r="59" ht="24.95" customHeight="1" spans="1:6">
      <c r="A59" s="47" t="s">
        <v>103</v>
      </c>
      <c r="B59" s="25" t="s">
        <v>104</v>
      </c>
      <c r="C59" s="25">
        <v>45599</v>
      </c>
      <c r="D59" s="26">
        <f>C59+2</f>
        <v>45601</v>
      </c>
      <c r="E59" s="27" t="s">
        <v>12</v>
      </c>
      <c r="F59" s="28" t="s">
        <v>105</v>
      </c>
    </row>
    <row r="60" ht="24.95" customHeight="1" spans="1:6">
      <c r="A60" s="47" t="s">
        <v>103</v>
      </c>
      <c r="B60" s="25" t="s">
        <v>106</v>
      </c>
      <c r="C60" s="25">
        <f>C59+7</f>
        <v>45606</v>
      </c>
      <c r="D60" s="26">
        <f>C60+2</f>
        <v>45608</v>
      </c>
      <c r="E60" s="27" t="s">
        <v>16</v>
      </c>
      <c r="F60" s="28" t="s">
        <v>33</v>
      </c>
    </row>
    <row r="61" ht="24.95" customHeight="1" spans="1:6">
      <c r="A61" s="47" t="s">
        <v>103</v>
      </c>
      <c r="B61" s="25" t="s">
        <v>107</v>
      </c>
      <c r="C61" s="25">
        <f>C60+7</f>
        <v>45613</v>
      </c>
      <c r="D61" s="26">
        <f>C61+2</f>
        <v>45615</v>
      </c>
      <c r="E61" s="27" t="s">
        <v>20</v>
      </c>
      <c r="F61" s="28" t="s">
        <v>108</v>
      </c>
    </row>
    <row r="62" ht="24.95" customHeight="1" spans="1:6">
      <c r="A62" s="47" t="s">
        <v>103</v>
      </c>
      <c r="B62" s="25" t="s">
        <v>109</v>
      </c>
      <c r="C62" s="25">
        <f>C61+7</f>
        <v>45620</v>
      </c>
      <c r="D62" s="26">
        <f>C62+2</f>
        <v>45622</v>
      </c>
      <c r="E62" s="29"/>
      <c r="F62" s="30"/>
    </row>
    <row r="63" ht="24.95" customHeight="1" spans="1:6">
      <c r="A63" s="48" t="s">
        <v>103</v>
      </c>
      <c r="B63" s="32" t="s">
        <v>110</v>
      </c>
      <c r="C63" s="32">
        <f>C62+7</f>
        <v>45627</v>
      </c>
      <c r="D63" s="33">
        <f>C63+2</f>
        <v>45629</v>
      </c>
      <c r="E63" s="34"/>
      <c r="F63" s="35"/>
    </row>
    <row r="64" spans="1:1">
      <c r="A64" s="67" t="s">
        <v>64</v>
      </c>
    </row>
    <row r="65" ht="14.25" spans="1:1">
      <c r="A65" s="67"/>
    </row>
    <row r="66" s="1" customFormat="1" ht="15.95" customHeight="1" spans="1:9">
      <c r="A66" s="113" t="s">
        <v>111</v>
      </c>
      <c r="B66" s="114"/>
      <c r="C66" s="114"/>
      <c r="D66" s="114"/>
      <c r="E66" s="115"/>
      <c r="F66" s="116"/>
      <c r="I66" s="3"/>
    </row>
    <row r="67" ht="14" customHeight="1" spans="1:6">
      <c r="A67" s="101" t="s">
        <v>112</v>
      </c>
      <c r="B67" s="96"/>
      <c r="C67" s="96"/>
      <c r="D67" s="96"/>
      <c r="E67" s="51" t="s">
        <v>2</v>
      </c>
      <c r="F67" s="52" t="s">
        <v>113</v>
      </c>
    </row>
    <row r="68" ht="12" customHeight="1" spans="1:6">
      <c r="A68" s="102" t="s">
        <v>4</v>
      </c>
      <c r="B68" s="54" t="s">
        <v>5</v>
      </c>
      <c r="C68" s="55" t="s">
        <v>114</v>
      </c>
      <c r="D68" s="97" t="s">
        <v>115</v>
      </c>
      <c r="E68" s="80" t="s">
        <v>8</v>
      </c>
      <c r="F68" s="117" t="s">
        <v>116</v>
      </c>
    </row>
    <row r="69" ht="12" customHeight="1" spans="1:6">
      <c r="A69" s="104"/>
      <c r="B69" s="25"/>
      <c r="C69" s="59"/>
      <c r="D69" s="98"/>
      <c r="E69" s="83"/>
      <c r="F69" s="118" t="s">
        <v>117</v>
      </c>
    </row>
    <row r="70" ht="22.5" customHeight="1" spans="1:6">
      <c r="A70" s="47" t="s">
        <v>118</v>
      </c>
      <c r="B70" s="25" t="s">
        <v>119</v>
      </c>
      <c r="C70" s="25">
        <v>45597</v>
      </c>
      <c r="D70" s="26">
        <f t="shared" ref="D70:D78" si="0">C70+1</f>
        <v>45598</v>
      </c>
      <c r="E70" s="88" t="s">
        <v>12</v>
      </c>
      <c r="F70" s="28" t="s">
        <v>120</v>
      </c>
    </row>
    <row r="71" ht="22.5" customHeight="1" spans="1:6">
      <c r="A71" s="47" t="s">
        <v>118</v>
      </c>
      <c r="B71" s="25" t="s">
        <v>121</v>
      </c>
      <c r="C71" s="25">
        <f t="shared" ref="C71:C75" si="1">C70+4</f>
        <v>45601</v>
      </c>
      <c r="D71" s="26">
        <f t="shared" si="0"/>
        <v>45602</v>
      </c>
      <c r="E71" s="88" t="s">
        <v>16</v>
      </c>
      <c r="F71" s="28" t="s">
        <v>122</v>
      </c>
    </row>
    <row r="72" ht="22.5" customHeight="1" spans="1:6">
      <c r="A72" s="47" t="s">
        <v>118</v>
      </c>
      <c r="B72" s="25" t="s">
        <v>123</v>
      </c>
      <c r="C72" s="25">
        <f t="shared" ref="C72:C76" si="2">C71+3</f>
        <v>45604</v>
      </c>
      <c r="D72" s="26">
        <f t="shared" si="0"/>
        <v>45605</v>
      </c>
      <c r="E72" s="88" t="s">
        <v>20</v>
      </c>
      <c r="F72" s="28" t="s">
        <v>124</v>
      </c>
    </row>
    <row r="73" ht="22.5" customHeight="1" spans="1:6">
      <c r="A73" s="47" t="s">
        <v>118</v>
      </c>
      <c r="B73" s="25" t="s">
        <v>125</v>
      </c>
      <c r="C73" s="25">
        <f t="shared" si="1"/>
        <v>45608</v>
      </c>
      <c r="D73" s="26">
        <f t="shared" si="0"/>
        <v>45609</v>
      </c>
      <c r="E73" s="88"/>
      <c r="F73" s="28"/>
    </row>
    <row r="74" ht="22.5" customHeight="1" spans="1:6">
      <c r="A74" s="47" t="s">
        <v>118</v>
      </c>
      <c r="B74" s="25" t="s">
        <v>126</v>
      </c>
      <c r="C74" s="25">
        <f t="shared" si="2"/>
        <v>45611</v>
      </c>
      <c r="D74" s="26">
        <f t="shared" si="0"/>
        <v>45612</v>
      </c>
      <c r="E74" s="88"/>
      <c r="F74" s="28"/>
    </row>
    <row r="75" ht="22.5" customHeight="1" spans="1:6">
      <c r="A75" s="47" t="s">
        <v>118</v>
      </c>
      <c r="B75" s="25" t="s">
        <v>127</v>
      </c>
      <c r="C75" s="25">
        <f t="shared" si="1"/>
        <v>45615</v>
      </c>
      <c r="D75" s="26">
        <f t="shared" si="0"/>
        <v>45616</v>
      </c>
      <c r="E75" s="88"/>
      <c r="F75" s="28"/>
    </row>
    <row r="76" ht="22.5" customHeight="1" spans="1:6">
      <c r="A76" s="47" t="s">
        <v>118</v>
      </c>
      <c r="B76" s="25" t="s">
        <v>128</v>
      </c>
      <c r="C76" s="25">
        <f t="shared" si="2"/>
        <v>45618</v>
      </c>
      <c r="D76" s="26">
        <f t="shared" si="0"/>
        <v>45619</v>
      </c>
      <c r="E76" s="88"/>
      <c r="F76" s="28"/>
    </row>
    <row r="77" ht="22.5" customHeight="1" spans="1:6">
      <c r="A77" s="47" t="s">
        <v>118</v>
      </c>
      <c r="B77" s="25" t="s">
        <v>129</v>
      </c>
      <c r="C77" s="25">
        <f>C76+4</f>
        <v>45622</v>
      </c>
      <c r="D77" s="26">
        <f t="shared" si="0"/>
        <v>45623</v>
      </c>
      <c r="E77" s="94"/>
      <c r="F77" s="30"/>
    </row>
    <row r="78" ht="22.5" customHeight="1" spans="1:6">
      <c r="A78" s="48" t="s">
        <v>118</v>
      </c>
      <c r="B78" s="32" t="s">
        <v>130</v>
      </c>
      <c r="C78" s="32">
        <f>C77+3</f>
        <v>45625</v>
      </c>
      <c r="D78" s="33">
        <f t="shared" si="0"/>
        <v>45626</v>
      </c>
      <c r="E78" s="119"/>
      <c r="F78" s="35"/>
    </row>
    <row r="79" ht="14" customHeight="1" spans="1:6">
      <c r="A79" s="101" t="s">
        <v>131</v>
      </c>
      <c r="B79" s="96"/>
      <c r="C79" s="96"/>
      <c r="D79" s="96"/>
      <c r="E79" s="51" t="s">
        <v>2</v>
      </c>
      <c r="F79" s="52" t="s">
        <v>132</v>
      </c>
    </row>
    <row r="80" ht="12" customHeight="1" spans="1:6">
      <c r="A80" s="53" t="s">
        <v>4</v>
      </c>
      <c r="B80" s="54" t="s">
        <v>5</v>
      </c>
      <c r="C80" s="55" t="s">
        <v>133</v>
      </c>
      <c r="D80" s="56" t="s">
        <v>134</v>
      </c>
      <c r="E80" s="80" t="s">
        <v>8</v>
      </c>
      <c r="F80" s="57" t="s">
        <v>135</v>
      </c>
    </row>
    <row r="81" ht="12" customHeight="1" spans="1:6">
      <c r="A81" s="58"/>
      <c r="B81" s="25"/>
      <c r="C81" s="59"/>
      <c r="D81" s="60"/>
      <c r="E81" s="83"/>
      <c r="F81" s="28"/>
    </row>
    <row r="82" ht="23" customHeight="1" spans="1:6">
      <c r="A82" s="61" t="s">
        <v>136</v>
      </c>
      <c r="B82" s="25" t="s">
        <v>137</v>
      </c>
      <c r="C82" s="62">
        <v>45597.75</v>
      </c>
      <c r="D82" s="63">
        <f t="shared" ref="D82:D95" si="3">C82+1</f>
        <v>45598.75</v>
      </c>
      <c r="E82" s="88" t="s">
        <v>12</v>
      </c>
      <c r="F82" s="28" t="s">
        <v>138</v>
      </c>
    </row>
    <row r="83" ht="23" customHeight="1" spans="1:6">
      <c r="A83" s="61" t="s">
        <v>136</v>
      </c>
      <c r="B83" s="25" t="s">
        <v>139</v>
      </c>
      <c r="C83" s="62">
        <f>C82+3</f>
        <v>45600.75</v>
      </c>
      <c r="D83" s="63">
        <f t="shared" si="3"/>
        <v>45601.75</v>
      </c>
      <c r="E83" s="88" t="s">
        <v>16</v>
      </c>
      <c r="F83" s="28" t="s">
        <v>140</v>
      </c>
    </row>
    <row r="84" ht="23" customHeight="1" spans="1:6">
      <c r="A84" s="61" t="s">
        <v>136</v>
      </c>
      <c r="B84" s="25" t="s">
        <v>141</v>
      </c>
      <c r="C84" s="62">
        <f t="shared" ref="C84:C88" si="4">C83+2</f>
        <v>45602.75</v>
      </c>
      <c r="D84" s="63">
        <f t="shared" si="3"/>
        <v>45603.75</v>
      </c>
      <c r="E84" s="88" t="s">
        <v>20</v>
      </c>
      <c r="F84" s="28" t="s">
        <v>142</v>
      </c>
    </row>
    <row r="85" ht="23" customHeight="1" spans="1:6">
      <c r="A85" s="61" t="s">
        <v>136</v>
      </c>
      <c r="B85" s="25" t="s">
        <v>143</v>
      </c>
      <c r="C85" s="62">
        <f t="shared" si="4"/>
        <v>45604.75</v>
      </c>
      <c r="D85" s="63">
        <f t="shared" si="3"/>
        <v>45605.75</v>
      </c>
      <c r="E85" s="88"/>
      <c r="F85" s="28"/>
    </row>
    <row r="86" ht="23" customHeight="1" spans="1:6">
      <c r="A86" s="61" t="s">
        <v>136</v>
      </c>
      <c r="B86" s="25" t="s">
        <v>144</v>
      </c>
      <c r="C86" s="62">
        <f>C85+3</f>
        <v>45607.75</v>
      </c>
      <c r="D86" s="63">
        <f t="shared" si="3"/>
        <v>45608.75</v>
      </c>
      <c r="E86" s="88"/>
      <c r="F86" s="28"/>
    </row>
    <row r="87" ht="23" customHeight="1" spans="1:6">
      <c r="A87" s="61" t="s">
        <v>136</v>
      </c>
      <c r="B87" s="25" t="s">
        <v>145</v>
      </c>
      <c r="C87" s="62">
        <f t="shared" si="4"/>
        <v>45609.75</v>
      </c>
      <c r="D87" s="63">
        <f t="shared" si="3"/>
        <v>45610.75</v>
      </c>
      <c r="E87" s="88"/>
      <c r="F87" s="28"/>
    </row>
    <row r="88" ht="23" customHeight="1" spans="1:6">
      <c r="A88" s="61" t="s">
        <v>136</v>
      </c>
      <c r="B88" s="25" t="s">
        <v>146</v>
      </c>
      <c r="C88" s="62">
        <f t="shared" si="4"/>
        <v>45611.75</v>
      </c>
      <c r="D88" s="63">
        <f t="shared" si="3"/>
        <v>45612.75</v>
      </c>
      <c r="E88" s="88"/>
      <c r="F88" s="28"/>
    </row>
    <row r="89" ht="23" customHeight="1" spans="1:6">
      <c r="A89" s="61" t="s">
        <v>136</v>
      </c>
      <c r="B89" s="25" t="s">
        <v>147</v>
      </c>
      <c r="C89" s="62">
        <f>C88+3</f>
        <v>45614.75</v>
      </c>
      <c r="D89" s="63">
        <f t="shared" si="3"/>
        <v>45615.75</v>
      </c>
      <c r="E89" s="88"/>
      <c r="F89" s="28"/>
    </row>
    <row r="90" ht="23" customHeight="1" spans="1:6">
      <c r="A90" s="61" t="s">
        <v>136</v>
      </c>
      <c r="B90" s="25" t="s">
        <v>148</v>
      </c>
      <c r="C90" s="62">
        <f t="shared" ref="C90:C94" si="5">C89+2</f>
        <v>45616.75</v>
      </c>
      <c r="D90" s="63">
        <f t="shared" si="3"/>
        <v>45617.75</v>
      </c>
      <c r="E90" s="88"/>
      <c r="F90" s="28"/>
    </row>
    <row r="91" ht="23" customHeight="1" spans="1:6">
      <c r="A91" s="61" t="s">
        <v>136</v>
      </c>
      <c r="B91" s="25" t="s">
        <v>149</v>
      </c>
      <c r="C91" s="62">
        <f t="shared" si="5"/>
        <v>45618.75</v>
      </c>
      <c r="D91" s="63">
        <f t="shared" si="3"/>
        <v>45619.75</v>
      </c>
      <c r="E91" s="88"/>
      <c r="F91" s="28"/>
    </row>
    <row r="92" ht="23" customHeight="1" spans="1:6">
      <c r="A92" s="61" t="s">
        <v>136</v>
      </c>
      <c r="B92" s="25" t="s">
        <v>150</v>
      </c>
      <c r="C92" s="62">
        <f>C91+3</f>
        <v>45621.75</v>
      </c>
      <c r="D92" s="63">
        <f t="shared" si="3"/>
        <v>45622.75</v>
      </c>
      <c r="E92" s="88"/>
      <c r="F92" s="28"/>
    </row>
    <row r="93" ht="23" customHeight="1" spans="1:6">
      <c r="A93" s="61" t="s">
        <v>136</v>
      </c>
      <c r="B93" s="25" t="s">
        <v>151</v>
      </c>
      <c r="C93" s="62">
        <f t="shared" si="5"/>
        <v>45623.75</v>
      </c>
      <c r="D93" s="63">
        <f t="shared" si="3"/>
        <v>45624.75</v>
      </c>
      <c r="E93" s="94"/>
      <c r="F93" s="30"/>
    </row>
    <row r="94" ht="23" customHeight="1" spans="1:6">
      <c r="A94" s="64" t="s">
        <v>136</v>
      </c>
      <c r="B94" s="32" t="s">
        <v>152</v>
      </c>
      <c r="C94" s="65">
        <f t="shared" si="5"/>
        <v>45625.75</v>
      </c>
      <c r="D94" s="66">
        <f t="shared" si="3"/>
        <v>45626.75</v>
      </c>
      <c r="E94" s="119"/>
      <c r="F94" s="35"/>
    </row>
    <row r="95" spans="1:1">
      <c r="A95" s="67" t="s">
        <v>64</v>
      </c>
    </row>
    <row r="96" ht="14" customHeight="1"/>
    <row r="97" ht="15.95" customHeight="1" spans="1:6">
      <c r="A97" s="4" t="s">
        <v>153</v>
      </c>
      <c r="B97" s="5"/>
      <c r="C97" s="5"/>
      <c r="D97" s="5"/>
      <c r="E97" s="6"/>
      <c r="F97" s="7"/>
    </row>
    <row r="98" ht="14.25" spans="1:6">
      <c r="A98" s="120" t="s">
        <v>154</v>
      </c>
      <c r="B98" s="121"/>
      <c r="C98" s="121"/>
      <c r="D98" s="121"/>
      <c r="E98" s="10" t="s">
        <v>2</v>
      </c>
      <c r="F98" s="11" t="s">
        <v>67</v>
      </c>
    </row>
    <row r="99" spans="1:6">
      <c r="A99" s="12" t="s">
        <v>4</v>
      </c>
      <c r="B99" s="13" t="s">
        <v>5</v>
      </c>
      <c r="C99" s="14" t="s">
        <v>6</v>
      </c>
      <c r="D99" s="15" t="s">
        <v>155</v>
      </c>
      <c r="E99" s="122" t="s">
        <v>8</v>
      </c>
      <c r="F99" s="17" t="s">
        <v>156</v>
      </c>
    </row>
    <row r="100" spans="1:6">
      <c r="A100" s="18"/>
      <c r="B100" s="19"/>
      <c r="C100" s="20"/>
      <c r="D100" s="21"/>
      <c r="E100" s="123"/>
      <c r="F100" s="23"/>
    </row>
    <row r="101" ht="24.95" customHeight="1" spans="1:6">
      <c r="A101" s="24" t="s">
        <v>157</v>
      </c>
      <c r="B101" s="25" t="s">
        <v>79</v>
      </c>
      <c r="C101" s="25">
        <v>45599</v>
      </c>
      <c r="D101" s="26">
        <f>C101+1</f>
        <v>45600</v>
      </c>
      <c r="E101" s="27" t="s">
        <v>12</v>
      </c>
      <c r="F101" s="28" t="s">
        <v>105</v>
      </c>
    </row>
    <row r="102" ht="24.95" customHeight="1" spans="1:6">
      <c r="A102" s="24" t="s">
        <v>157</v>
      </c>
      <c r="B102" s="25" t="s">
        <v>83</v>
      </c>
      <c r="C102" s="25">
        <f>C101+7</f>
        <v>45606</v>
      </c>
      <c r="D102" s="26">
        <f>C102+1</f>
        <v>45607</v>
      </c>
      <c r="E102" s="27" t="s">
        <v>16</v>
      </c>
      <c r="F102" s="28" t="s">
        <v>17</v>
      </c>
    </row>
    <row r="103" ht="24.95" customHeight="1" spans="1:6">
      <c r="A103" s="24" t="s">
        <v>157</v>
      </c>
      <c r="B103" s="25" t="s">
        <v>85</v>
      </c>
      <c r="C103" s="25">
        <f>C102+7</f>
        <v>45613</v>
      </c>
      <c r="D103" s="26">
        <f>C103+1</f>
        <v>45614</v>
      </c>
      <c r="E103" s="27" t="s">
        <v>20</v>
      </c>
      <c r="F103" s="89" t="s">
        <v>158</v>
      </c>
    </row>
    <row r="104" ht="24.95" customHeight="1" spans="1:6">
      <c r="A104" s="31" t="s">
        <v>157</v>
      </c>
      <c r="B104" s="32" t="s">
        <v>86</v>
      </c>
      <c r="C104" s="32">
        <f>C103+7</f>
        <v>45620</v>
      </c>
      <c r="D104" s="33">
        <f>C104+1</f>
        <v>45621</v>
      </c>
      <c r="E104" s="34"/>
      <c r="F104" s="124"/>
    </row>
    <row r="105" ht="14.25" spans="1:6">
      <c r="A105" s="101" t="s">
        <v>159</v>
      </c>
      <c r="B105" s="96"/>
      <c r="C105" s="96"/>
      <c r="D105" s="96"/>
      <c r="E105" s="51" t="s">
        <v>2</v>
      </c>
      <c r="F105" s="52" t="s">
        <v>89</v>
      </c>
    </row>
    <row r="106" spans="1:6">
      <c r="A106" s="53" t="s">
        <v>4</v>
      </c>
      <c r="B106" s="54" t="s">
        <v>5</v>
      </c>
      <c r="C106" s="55" t="s">
        <v>160</v>
      </c>
      <c r="D106" s="97" t="s">
        <v>161</v>
      </c>
      <c r="E106" s="103" t="s">
        <v>8</v>
      </c>
      <c r="F106" s="57" t="s">
        <v>162</v>
      </c>
    </row>
    <row r="107" spans="1:6">
      <c r="A107" s="58"/>
      <c r="B107" s="25"/>
      <c r="C107" s="59"/>
      <c r="D107" s="98"/>
      <c r="E107" s="105"/>
      <c r="F107" s="23"/>
    </row>
    <row r="108" ht="24.95" customHeight="1" spans="1:6">
      <c r="A108" s="24" t="s">
        <v>163</v>
      </c>
      <c r="B108" s="25" t="s">
        <v>85</v>
      </c>
      <c r="C108" s="25">
        <v>45598</v>
      </c>
      <c r="D108" s="26">
        <f t="shared" ref="D108:D116" si="6">C108+1</f>
        <v>45599</v>
      </c>
      <c r="E108" s="106" t="s">
        <v>12</v>
      </c>
      <c r="F108" s="28" t="s">
        <v>164</v>
      </c>
    </row>
    <row r="109" ht="24.95" customHeight="1" spans="1:6">
      <c r="A109" s="24" t="s">
        <v>163</v>
      </c>
      <c r="B109" s="25" t="s">
        <v>86</v>
      </c>
      <c r="C109" s="25">
        <f t="shared" ref="C109:C113" si="7">C108+4</f>
        <v>45602</v>
      </c>
      <c r="D109" s="26">
        <f t="shared" si="6"/>
        <v>45603</v>
      </c>
      <c r="E109" s="106" t="s">
        <v>16</v>
      </c>
      <c r="F109" s="28" t="s">
        <v>165</v>
      </c>
    </row>
    <row r="110" ht="24.95" customHeight="1" spans="1:6">
      <c r="A110" s="24" t="s">
        <v>163</v>
      </c>
      <c r="B110" s="25" t="s">
        <v>88</v>
      </c>
      <c r="C110" s="25">
        <f t="shared" ref="C110:C114" si="8">C109+3</f>
        <v>45605</v>
      </c>
      <c r="D110" s="26">
        <f t="shared" si="6"/>
        <v>45606</v>
      </c>
      <c r="E110" s="106" t="s">
        <v>20</v>
      </c>
      <c r="F110" s="28" t="s">
        <v>166</v>
      </c>
    </row>
    <row r="111" ht="24.95" customHeight="1" spans="1:6">
      <c r="A111" s="24" t="s">
        <v>163</v>
      </c>
      <c r="B111" s="25" t="s">
        <v>167</v>
      </c>
      <c r="C111" s="25">
        <f t="shared" si="7"/>
        <v>45609</v>
      </c>
      <c r="D111" s="26">
        <f t="shared" si="6"/>
        <v>45610</v>
      </c>
      <c r="E111" s="106"/>
      <c r="F111" s="28"/>
    </row>
    <row r="112" ht="24.95" customHeight="1" spans="1:6">
      <c r="A112" s="24" t="s">
        <v>163</v>
      </c>
      <c r="B112" s="25" t="s">
        <v>168</v>
      </c>
      <c r="C112" s="25">
        <f t="shared" si="8"/>
        <v>45612</v>
      </c>
      <c r="D112" s="26">
        <f t="shared" si="6"/>
        <v>45613</v>
      </c>
      <c r="E112" s="106"/>
      <c r="F112" s="28"/>
    </row>
    <row r="113" ht="24.95" customHeight="1" spans="1:6">
      <c r="A113" s="24" t="s">
        <v>163</v>
      </c>
      <c r="B113" s="25" t="s">
        <v>169</v>
      </c>
      <c r="C113" s="25">
        <f t="shared" si="7"/>
        <v>45616</v>
      </c>
      <c r="D113" s="26">
        <f t="shared" si="6"/>
        <v>45617</v>
      </c>
      <c r="E113" s="106"/>
      <c r="F113" s="28"/>
    </row>
    <row r="114" ht="24.95" customHeight="1" spans="1:6">
      <c r="A114" s="24" t="s">
        <v>163</v>
      </c>
      <c r="B114" s="25" t="s">
        <v>170</v>
      </c>
      <c r="C114" s="25">
        <f t="shared" si="8"/>
        <v>45619</v>
      </c>
      <c r="D114" s="26">
        <f t="shared" si="6"/>
        <v>45620</v>
      </c>
      <c r="E114" s="106"/>
      <c r="F114" s="28"/>
    </row>
    <row r="115" ht="24.95" customHeight="1" spans="1:6">
      <c r="A115" s="24" t="s">
        <v>163</v>
      </c>
      <c r="B115" s="25" t="s">
        <v>171</v>
      </c>
      <c r="C115" s="25">
        <f>C114+4</f>
        <v>45623</v>
      </c>
      <c r="D115" s="26">
        <f t="shared" si="6"/>
        <v>45624</v>
      </c>
      <c r="E115" s="110"/>
      <c r="F115" s="30"/>
    </row>
    <row r="116" ht="24.95" customHeight="1" spans="1:6">
      <c r="A116" s="31" t="s">
        <v>163</v>
      </c>
      <c r="B116" s="32" t="s">
        <v>172</v>
      </c>
      <c r="C116" s="32">
        <f>C115+3</f>
        <v>45626</v>
      </c>
      <c r="D116" s="33">
        <f t="shared" si="6"/>
        <v>45627</v>
      </c>
      <c r="E116" s="107"/>
      <c r="F116" s="35"/>
    </row>
    <row r="117" ht="12" customHeight="1" spans="1:6">
      <c r="A117" s="67" t="s">
        <v>64</v>
      </c>
      <c r="E117" s="125"/>
      <c r="F117" s="126"/>
    </row>
    <row r="118" ht="14.1" customHeight="1" spans="1:1">
      <c r="A118" s="3"/>
    </row>
    <row r="119" ht="18" customHeight="1" spans="1:6">
      <c r="A119" s="113" t="s">
        <v>173</v>
      </c>
      <c r="B119" s="114"/>
      <c r="C119" s="114"/>
      <c r="D119" s="114"/>
      <c r="E119" s="115"/>
      <c r="F119" s="116"/>
    </row>
    <row r="120" ht="15" customHeight="1" spans="1:6">
      <c r="A120" s="120" t="s">
        <v>174</v>
      </c>
      <c r="B120" s="121"/>
      <c r="C120" s="121"/>
      <c r="D120" s="121"/>
      <c r="E120" s="10" t="s">
        <v>2</v>
      </c>
      <c r="F120" s="11" t="s">
        <v>175</v>
      </c>
    </row>
    <row r="121" spans="1:6">
      <c r="A121" s="12" t="s">
        <v>4</v>
      </c>
      <c r="B121" s="13" t="s">
        <v>5</v>
      </c>
      <c r="C121" s="14" t="s">
        <v>68</v>
      </c>
      <c r="D121" s="127" t="s">
        <v>176</v>
      </c>
      <c r="E121" s="16" t="s">
        <v>8</v>
      </c>
      <c r="F121" s="17" t="s">
        <v>177</v>
      </c>
    </row>
    <row r="122" ht="21" customHeight="1" spans="1:6">
      <c r="A122" s="18"/>
      <c r="B122" s="19"/>
      <c r="C122" s="20"/>
      <c r="D122" s="128"/>
      <c r="E122" s="22"/>
      <c r="F122" s="23"/>
    </row>
    <row r="123" ht="24.95" customHeight="1" spans="1:6">
      <c r="A123" s="24" t="s">
        <v>92</v>
      </c>
      <c r="B123" s="25" t="s">
        <v>93</v>
      </c>
      <c r="C123" s="25">
        <v>45597</v>
      </c>
      <c r="D123" s="26">
        <f>C123+3</f>
        <v>45600</v>
      </c>
      <c r="E123" s="27" t="s">
        <v>12</v>
      </c>
      <c r="F123" s="28" t="s">
        <v>178</v>
      </c>
    </row>
    <row r="124" ht="24.95" customHeight="1" spans="1:6">
      <c r="A124" s="24" t="s">
        <v>92</v>
      </c>
      <c r="B124" s="25" t="s">
        <v>95</v>
      </c>
      <c r="C124" s="25">
        <f t="shared" ref="C124:C127" si="9">C123+7</f>
        <v>45604</v>
      </c>
      <c r="D124" s="26">
        <f>C124+3</f>
        <v>45607</v>
      </c>
      <c r="E124" s="27" t="s">
        <v>16</v>
      </c>
      <c r="F124" s="28" t="s">
        <v>96</v>
      </c>
    </row>
    <row r="125" ht="24.95" customHeight="1" spans="1:6">
      <c r="A125" s="24" t="s">
        <v>92</v>
      </c>
      <c r="B125" s="25" t="s">
        <v>97</v>
      </c>
      <c r="C125" s="25">
        <f t="shared" si="9"/>
        <v>45611</v>
      </c>
      <c r="D125" s="26">
        <f>C125+3</f>
        <v>45614</v>
      </c>
      <c r="E125" s="27" t="s">
        <v>20</v>
      </c>
      <c r="F125" s="28" t="s">
        <v>179</v>
      </c>
    </row>
    <row r="126" ht="24.95" customHeight="1" spans="1:6">
      <c r="A126" s="24" t="s">
        <v>92</v>
      </c>
      <c r="B126" s="25" t="s">
        <v>99</v>
      </c>
      <c r="C126" s="25">
        <f t="shared" si="9"/>
        <v>45618</v>
      </c>
      <c r="D126" s="26">
        <f>C126+3</f>
        <v>45621</v>
      </c>
      <c r="E126" s="27"/>
      <c r="F126" s="28"/>
    </row>
    <row r="127" ht="24.95" customHeight="1" spans="1:6">
      <c r="A127" s="31" t="s">
        <v>92</v>
      </c>
      <c r="B127" s="32" t="s">
        <v>100</v>
      </c>
      <c r="C127" s="32">
        <f t="shared" si="9"/>
        <v>45625</v>
      </c>
      <c r="D127" s="33">
        <f>C127+3</f>
        <v>45628</v>
      </c>
      <c r="E127" s="27"/>
      <c r="F127" s="28"/>
    </row>
    <row r="128" ht="14.25" spans="1:6">
      <c r="A128" s="8" t="s">
        <v>180</v>
      </c>
      <c r="B128" s="9"/>
      <c r="C128" s="9"/>
      <c r="D128" s="9"/>
      <c r="E128" s="10" t="s">
        <v>2</v>
      </c>
      <c r="F128" s="11" t="s">
        <v>181</v>
      </c>
    </row>
    <row r="129" spans="1:6">
      <c r="A129" s="102" t="s">
        <v>4</v>
      </c>
      <c r="B129" s="54" t="s">
        <v>5</v>
      </c>
      <c r="C129" s="55" t="s">
        <v>39</v>
      </c>
      <c r="D129" s="97" t="s">
        <v>182</v>
      </c>
      <c r="E129" s="16" t="s">
        <v>8</v>
      </c>
      <c r="F129" s="17" t="s">
        <v>41</v>
      </c>
    </row>
    <row r="130" spans="1:6">
      <c r="A130" s="104"/>
      <c r="B130" s="25"/>
      <c r="C130" s="59"/>
      <c r="D130" s="98"/>
      <c r="E130" s="22"/>
      <c r="F130" s="23"/>
    </row>
    <row r="131" ht="24" customHeight="1" spans="1:6">
      <c r="A131" s="47" t="s">
        <v>42</v>
      </c>
      <c r="B131" s="25" t="s">
        <v>43</v>
      </c>
      <c r="C131" s="25">
        <v>45603</v>
      </c>
      <c r="D131" s="26">
        <f>C131+2</f>
        <v>45605</v>
      </c>
      <c r="E131" s="27" t="s">
        <v>12</v>
      </c>
      <c r="F131" s="28" t="s">
        <v>44</v>
      </c>
    </row>
    <row r="132" ht="24" customHeight="1" spans="1:6">
      <c r="A132" s="47" t="s">
        <v>45</v>
      </c>
      <c r="B132" s="25" t="s">
        <v>29</v>
      </c>
      <c r="C132" s="25">
        <f t="shared" ref="C132:C134" si="10">C131+7</f>
        <v>45610</v>
      </c>
      <c r="D132" s="26">
        <f>C132+2</f>
        <v>45612</v>
      </c>
      <c r="E132" s="27" t="s">
        <v>16</v>
      </c>
      <c r="F132" s="28" t="s">
        <v>17</v>
      </c>
    </row>
    <row r="133" ht="24" customHeight="1" spans="1:6">
      <c r="A133" s="47" t="s">
        <v>42</v>
      </c>
      <c r="B133" s="25" t="s">
        <v>46</v>
      </c>
      <c r="C133" s="25">
        <f t="shared" si="10"/>
        <v>45617</v>
      </c>
      <c r="D133" s="26">
        <f>C133+2</f>
        <v>45619</v>
      </c>
      <c r="E133" s="27" t="s">
        <v>20</v>
      </c>
      <c r="F133" s="28" t="s">
        <v>47</v>
      </c>
    </row>
    <row r="134" ht="24" customHeight="1" spans="1:6">
      <c r="A134" s="48" t="s">
        <v>45</v>
      </c>
      <c r="B134" s="32" t="s">
        <v>48</v>
      </c>
      <c r="C134" s="32">
        <f t="shared" si="10"/>
        <v>45624</v>
      </c>
      <c r="D134" s="33">
        <f>C134+2</f>
        <v>45626</v>
      </c>
      <c r="E134" s="34"/>
      <c r="F134" s="35"/>
    </row>
    <row r="135" ht="14.25" spans="1:6">
      <c r="A135" s="129" t="s">
        <v>183</v>
      </c>
      <c r="B135" s="50"/>
      <c r="C135" s="50"/>
      <c r="D135" s="50"/>
      <c r="E135" s="51" t="s">
        <v>2</v>
      </c>
      <c r="F135" s="52" t="s">
        <v>24</v>
      </c>
    </row>
    <row r="136" spans="1:6">
      <c r="A136" s="53" t="s">
        <v>4</v>
      </c>
      <c r="B136" s="54" t="s">
        <v>5</v>
      </c>
      <c r="C136" s="55" t="s">
        <v>25</v>
      </c>
      <c r="D136" s="97" t="s">
        <v>184</v>
      </c>
      <c r="E136" s="16" t="s">
        <v>8</v>
      </c>
      <c r="F136" s="17" t="s">
        <v>27</v>
      </c>
    </row>
    <row r="137" spans="1:6">
      <c r="A137" s="58"/>
      <c r="B137" s="25"/>
      <c r="C137" s="59"/>
      <c r="D137" s="98"/>
      <c r="E137" s="22"/>
      <c r="F137" s="23"/>
    </row>
    <row r="138" ht="24" customHeight="1" spans="1:6">
      <c r="A138" s="99" t="s">
        <v>28</v>
      </c>
      <c r="B138" s="85" t="s">
        <v>29</v>
      </c>
      <c r="C138" s="86">
        <v>45600</v>
      </c>
      <c r="D138" s="87">
        <f>C138+2</f>
        <v>45602</v>
      </c>
      <c r="E138" s="27" t="s">
        <v>12</v>
      </c>
      <c r="F138" s="28" t="s">
        <v>30</v>
      </c>
    </row>
    <row r="139" ht="24" customHeight="1" spans="1:6">
      <c r="A139" s="99" t="s">
        <v>31</v>
      </c>
      <c r="B139" s="85" t="s">
        <v>32</v>
      </c>
      <c r="C139" s="86">
        <f t="shared" ref="C139:C141" si="11">C138+7</f>
        <v>45607</v>
      </c>
      <c r="D139" s="87">
        <f>C139+2</f>
        <v>45609</v>
      </c>
      <c r="E139" s="27" t="s">
        <v>16</v>
      </c>
      <c r="F139" s="28" t="s">
        <v>33</v>
      </c>
    </row>
    <row r="140" ht="24" customHeight="1" spans="1:6">
      <c r="A140" s="99" t="s">
        <v>28</v>
      </c>
      <c r="B140" s="85" t="s">
        <v>34</v>
      </c>
      <c r="C140" s="86">
        <f t="shared" si="11"/>
        <v>45614</v>
      </c>
      <c r="D140" s="87">
        <f>C140+2</f>
        <v>45616</v>
      </c>
      <c r="E140" s="27" t="s">
        <v>20</v>
      </c>
      <c r="F140" s="28" t="s">
        <v>35</v>
      </c>
    </row>
    <row r="141" ht="24" customHeight="1" spans="1:6">
      <c r="A141" s="100" t="s">
        <v>31</v>
      </c>
      <c r="B141" s="91" t="s">
        <v>36</v>
      </c>
      <c r="C141" s="92">
        <f t="shared" si="11"/>
        <v>45621</v>
      </c>
      <c r="D141" s="93">
        <f>C141+2</f>
        <v>45623</v>
      </c>
      <c r="E141" s="34"/>
      <c r="F141" s="35"/>
    </row>
    <row r="142" spans="1:1">
      <c r="A142" s="67" t="s">
        <v>64</v>
      </c>
    </row>
    <row r="143" ht="14.1" customHeight="1"/>
  </sheetData>
  <sheetProtection password="E787" sheet="1" selectLockedCells="1" selectUnlockedCells="1" objects="1"/>
  <mergeCells count="109">
    <mergeCell ref="A1:F1"/>
    <mergeCell ref="A2:D2"/>
    <mergeCell ref="A9:D9"/>
    <mergeCell ref="A16:D16"/>
    <mergeCell ref="A23:D23"/>
    <mergeCell ref="A32:F32"/>
    <mergeCell ref="A33:D33"/>
    <mergeCell ref="A41:D41"/>
    <mergeCell ref="A48:D48"/>
    <mergeCell ref="A56:D56"/>
    <mergeCell ref="A66:F66"/>
    <mergeCell ref="A67:D67"/>
    <mergeCell ref="A79:D79"/>
    <mergeCell ref="A97:F97"/>
    <mergeCell ref="A98:D98"/>
    <mergeCell ref="A105:D105"/>
    <mergeCell ref="A119:F119"/>
    <mergeCell ref="A120:D120"/>
    <mergeCell ref="A128:D128"/>
    <mergeCell ref="A135:D135"/>
    <mergeCell ref="A3:A4"/>
    <mergeCell ref="A10:A11"/>
    <mergeCell ref="A17:A18"/>
    <mergeCell ref="A24:A25"/>
    <mergeCell ref="A34:A35"/>
    <mergeCell ref="A42:A43"/>
    <mergeCell ref="A49:A50"/>
    <mergeCell ref="A57:A58"/>
    <mergeCell ref="A68:A69"/>
    <mergeCell ref="A80:A81"/>
    <mergeCell ref="A99:A100"/>
    <mergeCell ref="A106:A107"/>
    <mergeCell ref="A121:A122"/>
    <mergeCell ref="A129:A130"/>
    <mergeCell ref="A136:A137"/>
    <mergeCell ref="B3:B4"/>
    <mergeCell ref="B10:B11"/>
    <mergeCell ref="B17:B18"/>
    <mergeCell ref="B24:B25"/>
    <mergeCell ref="B34:B35"/>
    <mergeCell ref="B42:B43"/>
    <mergeCell ref="B49:B50"/>
    <mergeCell ref="B57:B58"/>
    <mergeCell ref="B68:B69"/>
    <mergeCell ref="B80:B81"/>
    <mergeCell ref="B99:B100"/>
    <mergeCell ref="B106:B107"/>
    <mergeCell ref="B121:B122"/>
    <mergeCell ref="B129:B130"/>
    <mergeCell ref="B136:B137"/>
    <mergeCell ref="C3:C4"/>
    <mergeCell ref="C10:C11"/>
    <mergeCell ref="C17:C18"/>
    <mergeCell ref="C24:C25"/>
    <mergeCell ref="C34:C35"/>
    <mergeCell ref="C42:C43"/>
    <mergeCell ref="C49:C50"/>
    <mergeCell ref="C57:C58"/>
    <mergeCell ref="C68:C69"/>
    <mergeCell ref="C80:C81"/>
    <mergeCell ref="C99:C100"/>
    <mergeCell ref="C106:C107"/>
    <mergeCell ref="C121:C122"/>
    <mergeCell ref="C129:C130"/>
    <mergeCell ref="C136:C137"/>
    <mergeCell ref="D3:D4"/>
    <mergeCell ref="D10:D11"/>
    <mergeCell ref="D17:D18"/>
    <mergeCell ref="D24:D25"/>
    <mergeCell ref="D34:D35"/>
    <mergeCell ref="D42:D43"/>
    <mergeCell ref="D49:D50"/>
    <mergeCell ref="D57:D58"/>
    <mergeCell ref="D68:D69"/>
    <mergeCell ref="D80:D81"/>
    <mergeCell ref="D99:D100"/>
    <mergeCell ref="D106:D107"/>
    <mergeCell ref="D121:D122"/>
    <mergeCell ref="D129:D130"/>
    <mergeCell ref="D136:D137"/>
    <mergeCell ref="E3:E4"/>
    <mergeCell ref="E10:E11"/>
    <mergeCell ref="E17:E18"/>
    <mergeCell ref="E24:E25"/>
    <mergeCell ref="E34:E35"/>
    <mergeCell ref="E42:E43"/>
    <mergeCell ref="E49:E50"/>
    <mergeCell ref="E57:E58"/>
    <mergeCell ref="E68:E69"/>
    <mergeCell ref="E80:E81"/>
    <mergeCell ref="E99:E100"/>
    <mergeCell ref="E106:E107"/>
    <mergeCell ref="E121:E122"/>
    <mergeCell ref="E129:E130"/>
    <mergeCell ref="E136:E137"/>
    <mergeCell ref="F3:F4"/>
    <mergeCell ref="F10:F11"/>
    <mergeCell ref="F17:F18"/>
    <mergeCell ref="F24:F25"/>
    <mergeCell ref="F34:F35"/>
    <mergeCell ref="F42:F43"/>
    <mergeCell ref="F49:F50"/>
    <mergeCell ref="F57:F58"/>
    <mergeCell ref="F80:F81"/>
    <mergeCell ref="F99:F100"/>
    <mergeCell ref="F106:F107"/>
    <mergeCell ref="F121:F122"/>
    <mergeCell ref="F129:F130"/>
    <mergeCell ref="F136:F137"/>
  </mergeCells>
  <pageMargins left="0.511805555555556" right="0.313888888888889" top="0.865277777777778" bottom="0.511805555555556" header="0.118055555555556" footer="0.0777777777777778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31" max="5" man="1"/>
    <brk id="65" max="5" man="1"/>
    <brk id="96" max="5" man="1"/>
    <brk id="118" max="5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K7" sqref="K7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40" width="9" style="3"/>
    <col min="241" max="241" width="28.625" style="3" customWidth="1"/>
    <col min="242" max="242" width="12.625" style="3" customWidth="1"/>
    <col min="243" max="245" width="17.625" style="3" customWidth="1"/>
    <col min="246" max="246" width="11.625" style="3" customWidth="1"/>
    <col min="247" max="247" width="23.125" style="3" customWidth="1"/>
    <col min="248" max="496" width="9" style="3"/>
    <col min="497" max="497" width="28.625" style="3" customWidth="1"/>
    <col min="498" max="498" width="12.625" style="3" customWidth="1"/>
    <col min="499" max="501" width="17.625" style="3" customWidth="1"/>
    <col min="502" max="502" width="11.625" style="3" customWidth="1"/>
    <col min="503" max="503" width="23.125" style="3" customWidth="1"/>
    <col min="504" max="752" width="9" style="3"/>
    <col min="753" max="753" width="28.625" style="3" customWidth="1"/>
    <col min="754" max="754" width="12.625" style="3" customWidth="1"/>
    <col min="755" max="757" width="17.625" style="3" customWidth="1"/>
    <col min="758" max="758" width="11.625" style="3" customWidth="1"/>
    <col min="759" max="759" width="23.125" style="3" customWidth="1"/>
    <col min="760" max="1008" width="9" style="3"/>
    <col min="1009" max="1009" width="28.625" style="3" customWidth="1"/>
    <col min="1010" max="1010" width="12.625" style="3" customWidth="1"/>
    <col min="1011" max="1013" width="17.625" style="3" customWidth="1"/>
    <col min="1014" max="1014" width="11.625" style="3" customWidth="1"/>
    <col min="1015" max="1015" width="23.125" style="3" customWidth="1"/>
    <col min="1016" max="1264" width="9" style="3"/>
    <col min="1265" max="1265" width="28.625" style="3" customWidth="1"/>
    <col min="1266" max="1266" width="12.625" style="3" customWidth="1"/>
    <col min="1267" max="1269" width="17.625" style="3" customWidth="1"/>
    <col min="1270" max="1270" width="11.625" style="3" customWidth="1"/>
    <col min="1271" max="1271" width="23.125" style="3" customWidth="1"/>
    <col min="1272" max="1520" width="9" style="3"/>
    <col min="1521" max="1521" width="28.625" style="3" customWidth="1"/>
    <col min="1522" max="1522" width="12.625" style="3" customWidth="1"/>
    <col min="1523" max="1525" width="17.625" style="3" customWidth="1"/>
    <col min="1526" max="1526" width="11.625" style="3" customWidth="1"/>
    <col min="1527" max="1527" width="23.125" style="3" customWidth="1"/>
    <col min="1528" max="1776" width="9" style="3"/>
    <col min="1777" max="1777" width="28.625" style="3" customWidth="1"/>
    <col min="1778" max="1778" width="12.625" style="3" customWidth="1"/>
    <col min="1779" max="1781" width="17.625" style="3" customWidth="1"/>
    <col min="1782" max="1782" width="11.625" style="3" customWidth="1"/>
    <col min="1783" max="1783" width="23.125" style="3" customWidth="1"/>
    <col min="1784" max="2032" width="9" style="3"/>
    <col min="2033" max="2033" width="28.625" style="3" customWidth="1"/>
    <col min="2034" max="2034" width="12.625" style="3" customWidth="1"/>
    <col min="2035" max="2037" width="17.625" style="3" customWidth="1"/>
    <col min="2038" max="2038" width="11.625" style="3" customWidth="1"/>
    <col min="2039" max="2039" width="23.125" style="3" customWidth="1"/>
    <col min="2040" max="2288" width="9" style="3"/>
    <col min="2289" max="2289" width="28.625" style="3" customWidth="1"/>
    <col min="2290" max="2290" width="12.625" style="3" customWidth="1"/>
    <col min="2291" max="2293" width="17.625" style="3" customWidth="1"/>
    <col min="2294" max="2294" width="11.625" style="3" customWidth="1"/>
    <col min="2295" max="2295" width="23.125" style="3" customWidth="1"/>
    <col min="2296" max="2544" width="9" style="3"/>
    <col min="2545" max="2545" width="28.625" style="3" customWidth="1"/>
    <col min="2546" max="2546" width="12.625" style="3" customWidth="1"/>
    <col min="2547" max="2549" width="17.625" style="3" customWidth="1"/>
    <col min="2550" max="2550" width="11.625" style="3" customWidth="1"/>
    <col min="2551" max="2551" width="23.125" style="3" customWidth="1"/>
    <col min="2552" max="2800" width="9" style="3"/>
    <col min="2801" max="2801" width="28.625" style="3" customWidth="1"/>
    <col min="2802" max="2802" width="12.625" style="3" customWidth="1"/>
    <col min="2803" max="2805" width="17.625" style="3" customWidth="1"/>
    <col min="2806" max="2806" width="11.625" style="3" customWidth="1"/>
    <col min="2807" max="2807" width="23.125" style="3" customWidth="1"/>
    <col min="2808" max="3056" width="9" style="3"/>
    <col min="3057" max="3057" width="28.625" style="3" customWidth="1"/>
    <col min="3058" max="3058" width="12.625" style="3" customWidth="1"/>
    <col min="3059" max="3061" width="17.625" style="3" customWidth="1"/>
    <col min="3062" max="3062" width="11.625" style="3" customWidth="1"/>
    <col min="3063" max="3063" width="23.125" style="3" customWidth="1"/>
    <col min="3064" max="3312" width="9" style="3"/>
    <col min="3313" max="3313" width="28.625" style="3" customWidth="1"/>
    <col min="3314" max="3314" width="12.625" style="3" customWidth="1"/>
    <col min="3315" max="3317" width="17.625" style="3" customWidth="1"/>
    <col min="3318" max="3318" width="11.625" style="3" customWidth="1"/>
    <col min="3319" max="3319" width="23.125" style="3" customWidth="1"/>
    <col min="3320" max="3568" width="9" style="3"/>
    <col min="3569" max="3569" width="28.625" style="3" customWidth="1"/>
    <col min="3570" max="3570" width="12.625" style="3" customWidth="1"/>
    <col min="3571" max="3573" width="17.625" style="3" customWidth="1"/>
    <col min="3574" max="3574" width="11.625" style="3" customWidth="1"/>
    <col min="3575" max="3575" width="23.125" style="3" customWidth="1"/>
    <col min="3576" max="3824" width="9" style="3"/>
    <col min="3825" max="3825" width="28.625" style="3" customWidth="1"/>
    <col min="3826" max="3826" width="12.625" style="3" customWidth="1"/>
    <col min="3827" max="3829" width="17.625" style="3" customWidth="1"/>
    <col min="3830" max="3830" width="11.625" style="3" customWidth="1"/>
    <col min="3831" max="3831" width="23.125" style="3" customWidth="1"/>
    <col min="3832" max="4080" width="9" style="3"/>
    <col min="4081" max="4081" width="28.625" style="3" customWidth="1"/>
    <col min="4082" max="4082" width="12.625" style="3" customWidth="1"/>
    <col min="4083" max="4085" width="17.625" style="3" customWidth="1"/>
    <col min="4086" max="4086" width="11.625" style="3" customWidth="1"/>
    <col min="4087" max="4087" width="23.125" style="3" customWidth="1"/>
    <col min="4088" max="4336" width="9" style="3"/>
    <col min="4337" max="4337" width="28.625" style="3" customWidth="1"/>
    <col min="4338" max="4338" width="12.625" style="3" customWidth="1"/>
    <col min="4339" max="4341" width="17.625" style="3" customWidth="1"/>
    <col min="4342" max="4342" width="11.625" style="3" customWidth="1"/>
    <col min="4343" max="4343" width="23.125" style="3" customWidth="1"/>
    <col min="4344" max="4592" width="9" style="3"/>
    <col min="4593" max="4593" width="28.625" style="3" customWidth="1"/>
    <col min="4594" max="4594" width="12.625" style="3" customWidth="1"/>
    <col min="4595" max="4597" width="17.625" style="3" customWidth="1"/>
    <col min="4598" max="4598" width="11.625" style="3" customWidth="1"/>
    <col min="4599" max="4599" width="23.125" style="3" customWidth="1"/>
    <col min="4600" max="4848" width="9" style="3"/>
    <col min="4849" max="4849" width="28.625" style="3" customWidth="1"/>
    <col min="4850" max="4850" width="12.625" style="3" customWidth="1"/>
    <col min="4851" max="4853" width="17.625" style="3" customWidth="1"/>
    <col min="4854" max="4854" width="11.625" style="3" customWidth="1"/>
    <col min="4855" max="4855" width="23.125" style="3" customWidth="1"/>
    <col min="4856" max="5104" width="9" style="3"/>
    <col min="5105" max="5105" width="28.625" style="3" customWidth="1"/>
    <col min="5106" max="5106" width="12.625" style="3" customWidth="1"/>
    <col min="5107" max="5109" width="17.625" style="3" customWidth="1"/>
    <col min="5110" max="5110" width="11.625" style="3" customWidth="1"/>
    <col min="5111" max="5111" width="23.125" style="3" customWidth="1"/>
    <col min="5112" max="5360" width="9" style="3"/>
    <col min="5361" max="5361" width="28.625" style="3" customWidth="1"/>
    <col min="5362" max="5362" width="12.625" style="3" customWidth="1"/>
    <col min="5363" max="5365" width="17.625" style="3" customWidth="1"/>
    <col min="5366" max="5366" width="11.625" style="3" customWidth="1"/>
    <col min="5367" max="5367" width="23.125" style="3" customWidth="1"/>
    <col min="5368" max="5616" width="9" style="3"/>
    <col min="5617" max="5617" width="28.625" style="3" customWidth="1"/>
    <col min="5618" max="5618" width="12.625" style="3" customWidth="1"/>
    <col min="5619" max="5621" width="17.625" style="3" customWidth="1"/>
    <col min="5622" max="5622" width="11.625" style="3" customWidth="1"/>
    <col min="5623" max="5623" width="23.125" style="3" customWidth="1"/>
    <col min="5624" max="5872" width="9" style="3"/>
    <col min="5873" max="5873" width="28.625" style="3" customWidth="1"/>
    <col min="5874" max="5874" width="12.625" style="3" customWidth="1"/>
    <col min="5875" max="5877" width="17.625" style="3" customWidth="1"/>
    <col min="5878" max="5878" width="11.625" style="3" customWidth="1"/>
    <col min="5879" max="5879" width="23.125" style="3" customWidth="1"/>
    <col min="5880" max="6128" width="9" style="3"/>
    <col min="6129" max="6129" width="28.625" style="3" customWidth="1"/>
    <col min="6130" max="6130" width="12.625" style="3" customWidth="1"/>
    <col min="6131" max="6133" width="17.625" style="3" customWidth="1"/>
    <col min="6134" max="6134" width="11.625" style="3" customWidth="1"/>
    <col min="6135" max="6135" width="23.125" style="3" customWidth="1"/>
    <col min="6136" max="6384" width="9" style="3"/>
    <col min="6385" max="6385" width="28.625" style="3" customWidth="1"/>
    <col min="6386" max="6386" width="12.625" style="3" customWidth="1"/>
    <col min="6387" max="6389" width="17.625" style="3" customWidth="1"/>
    <col min="6390" max="6390" width="11.625" style="3" customWidth="1"/>
    <col min="6391" max="6391" width="23.125" style="3" customWidth="1"/>
    <col min="6392" max="6640" width="9" style="3"/>
    <col min="6641" max="6641" width="28.625" style="3" customWidth="1"/>
    <col min="6642" max="6642" width="12.625" style="3" customWidth="1"/>
    <col min="6643" max="6645" width="17.625" style="3" customWidth="1"/>
    <col min="6646" max="6646" width="11.625" style="3" customWidth="1"/>
    <col min="6647" max="6647" width="23.125" style="3" customWidth="1"/>
    <col min="6648" max="6896" width="9" style="3"/>
    <col min="6897" max="6897" width="28.625" style="3" customWidth="1"/>
    <col min="6898" max="6898" width="12.625" style="3" customWidth="1"/>
    <col min="6899" max="6901" width="17.625" style="3" customWidth="1"/>
    <col min="6902" max="6902" width="11.625" style="3" customWidth="1"/>
    <col min="6903" max="6903" width="23.125" style="3" customWidth="1"/>
    <col min="6904" max="7152" width="9" style="3"/>
    <col min="7153" max="7153" width="28.625" style="3" customWidth="1"/>
    <col min="7154" max="7154" width="12.625" style="3" customWidth="1"/>
    <col min="7155" max="7157" width="17.625" style="3" customWidth="1"/>
    <col min="7158" max="7158" width="11.625" style="3" customWidth="1"/>
    <col min="7159" max="7159" width="23.125" style="3" customWidth="1"/>
    <col min="7160" max="7408" width="9" style="3"/>
    <col min="7409" max="7409" width="28.625" style="3" customWidth="1"/>
    <col min="7410" max="7410" width="12.625" style="3" customWidth="1"/>
    <col min="7411" max="7413" width="17.625" style="3" customWidth="1"/>
    <col min="7414" max="7414" width="11.625" style="3" customWidth="1"/>
    <col min="7415" max="7415" width="23.125" style="3" customWidth="1"/>
    <col min="7416" max="7664" width="9" style="3"/>
    <col min="7665" max="7665" width="28.625" style="3" customWidth="1"/>
    <col min="7666" max="7666" width="12.625" style="3" customWidth="1"/>
    <col min="7667" max="7669" width="17.625" style="3" customWidth="1"/>
    <col min="7670" max="7670" width="11.625" style="3" customWidth="1"/>
    <col min="7671" max="7671" width="23.125" style="3" customWidth="1"/>
    <col min="7672" max="7920" width="9" style="3"/>
    <col min="7921" max="7921" width="28.625" style="3" customWidth="1"/>
    <col min="7922" max="7922" width="12.625" style="3" customWidth="1"/>
    <col min="7923" max="7925" width="17.625" style="3" customWidth="1"/>
    <col min="7926" max="7926" width="11.625" style="3" customWidth="1"/>
    <col min="7927" max="7927" width="23.125" style="3" customWidth="1"/>
    <col min="7928" max="8176" width="9" style="3"/>
    <col min="8177" max="8177" width="28.625" style="3" customWidth="1"/>
    <col min="8178" max="8178" width="12.625" style="3" customWidth="1"/>
    <col min="8179" max="8181" width="17.625" style="3" customWidth="1"/>
    <col min="8182" max="8182" width="11.625" style="3" customWidth="1"/>
    <col min="8183" max="8183" width="23.125" style="3" customWidth="1"/>
    <col min="8184" max="8432" width="9" style="3"/>
    <col min="8433" max="8433" width="28.625" style="3" customWidth="1"/>
    <col min="8434" max="8434" width="12.625" style="3" customWidth="1"/>
    <col min="8435" max="8437" width="17.625" style="3" customWidth="1"/>
    <col min="8438" max="8438" width="11.625" style="3" customWidth="1"/>
    <col min="8439" max="8439" width="23.125" style="3" customWidth="1"/>
    <col min="8440" max="8688" width="9" style="3"/>
    <col min="8689" max="8689" width="28.625" style="3" customWidth="1"/>
    <col min="8690" max="8690" width="12.625" style="3" customWidth="1"/>
    <col min="8691" max="8693" width="17.625" style="3" customWidth="1"/>
    <col min="8694" max="8694" width="11.625" style="3" customWidth="1"/>
    <col min="8695" max="8695" width="23.125" style="3" customWidth="1"/>
    <col min="8696" max="8944" width="9" style="3"/>
    <col min="8945" max="8945" width="28.625" style="3" customWidth="1"/>
    <col min="8946" max="8946" width="12.625" style="3" customWidth="1"/>
    <col min="8947" max="8949" width="17.625" style="3" customWidth="1"/>
    <col min="8950" max="8950" width="11.625" style="3" customWidth="1"/>
    <col min="8951" max="8951" width="23.125" style="3" customWidth="1"/>
    <col min="8952" max="9200" width="9" style="3"/>
    <col min="9201" max="9201" width="28.625" style="3" customWidth="1"/>
    <col min="9202" max="9202" width="12.625" style="3" customWidth="1"/>
    <col min="9203" max="9205" width="17.625" style="3" customWidth="1"/>
    <col min="9206" max="9206" width="11.625" style="3" customWidth="1"/>
    <col min="9207" max="9207" width="23.125" style="3" customWidth="1"/>
    <col min="9208" max="9456" width="9" style="3"/>
    <col min="9457" max="9457" width="28.625" style="3" customWidth="1"/>
    <col min="9458" max="9458" width="12.625" style="3" customWidth="1"/>
    <col min="9459" max="9461" width="17.625" style="3" customWidth="1"/>
    <col min="9462" max="9462" width="11.625" style="3" customWidth="1"/>
    <col min="9463" max="9463" width="23.125" style="3" customWidth="1"/>
    <col min="9464" max="9712" width="9" style="3"/>
    <col min="9713" max="9713" width="28.625" style="3" customWidth="1"/>
    <col min="9714" max="9714" width="12.625" style="3" customWidth="1"/>
    <col min="9715" max="9717" width="17.625" style="3" customWidth="1"/>
    <col min="9718" max="9718" width="11.625" style="3" customWidth="1"/>
    <col min="9719" max="9719" width="23.125" style="3" customWidth="1"/>
    <col min="9720" max="9968" width="9" style="3"/>
    <col min="9969" max="9969" width="28.625" style="3" customWidth="1"/>
    <col min="9970" max="9970" width="12.625" style="3" customWidth="1"/>
    <col min="9971" max="9973" width="17.625" style="3" customWidth="1"/>
    <col min="9974" max="9974" width="11.625" style="3" customWidth="1"/>
    <col min="9975" max="9975" width="23.125" style="3" customWidth="1"/>
    <col min="9976" max="10224" width="9" style="3"/>
    <col min="10225" max="10225" width="28.625" style="3" customWidth="1"/>
    <col min="10226" max="10226" width="12.625" style="3" customWidth="1"/>
    <col min="10227" max="10229" width="17.625" style="3" customWidth="1"/>
    <col min="10230" max="10230" width="11.625" style="3" customWidth="1"/>
    <col min="10231" max="10231" width="23.125" style="3" customWidth="1"/>
    <col min="10232" max="10480" width="9" style="3"/>
    <col min="10481" max="10481" width="28.625" style="3" customWidth="1"/>
    <col min="10482" max="10482" width="12.625" style="3" customWidth="1"/>
    <col min="10483" max="10485" width="17.625" style="3" customWidth="1"/>
    <col min="10486" max="10486" width="11.625" style="3" customWidth="1"/>
    <col min="10487" max="10487" width="23.125" style="3" customWidth="1"/>
    <col min="10488" max="10736" width="9" style="3"/>
    <col min="10737" max="10737" width="28.625" style="3" customWidth="1"/>
    <col min="10738" max="10738" width="12.625" style="3" customWidth="1"/>
    <col min="10739" max="10741" width="17.625" style="3" customWidth="1"/>
    <col min="10742" max="10742" width="11.625" style="3" customWidth="1"/>
    <col min="10743" max="10743" width="23.125" style="3" customWidth="1"/>
    <col min="10744" max="10992" width="9" style="3"/>
    <col min="10993" max="10993" width="28.625" style="3" customWidth="1"/>
    <col min="10994" max="10994" width="12.625" style="3" customWidth="1"/>
    <col min="10995" max="10997" width="17.625" style="3" customWidth="1"/>
    <col min="10998" max="10998" width="11.625" style="3" customWidth="1"/>
    <col min="10999" max="10999" width="23.125" style="3" customWidth="1"/>
    <col min="11000" max="11248" width="9" style="3"/>
    <col min="11249" max="11249" width="28.625" style="3" customWidth="1"/>
    <col min="11250" max="11250" width="12.625" style="3" customWidth="1"/>
    <col min="11251" max="11253" width="17.625" style="3" customWidth="1"/>
    <col min="11254" max="11254" width="11.625" style="3" customWidth="1"/>
    <col min="11255" max="11255" width="23.125" style="3" customWidth="1"/>
    <col min="11256" max="11504" width="9" style="3"/>
    <col min="11505" max="11505" width="28.625" style="3" customWidth="1"/>
    <col min="11506" max="11506" width="12.625" style="3" customWidth="1"/>
    <col min="11507" max="11509" width="17.625" style="3" customWidth="1"/>
    <col min="11510" max="11510" width="11.625" style="3" customWidth="1"/>
    <col min="11511" max="11511" width="23.125" style="3" customWidth="1"/>
    <col min="11512" max="11760" width="9" style="3"/>
    <col min="11761" max="11761" width="28.625" style="3" customWidth="1"/>
    <col min="11762" max="11762" width="12.625" style="3" customWidth="1"/>
    <col min="11763" max="11765" width="17.625" style="3" customWidth="1"/>
    <col min="11766" max="11766" width="11.625" style="3" customWidth="1"/>
    <col min="11767" max="11767" width="23.125" style="3" customWidth="1"/>
    <col min="11768" max="12016" width="9" style="3"/>
    <col min="12017" max="12017" width="28.625" style="3" customWidth="1"/>
    <col min="12018" max="12018" width="12.625" style="3" customWidth="1"/>
    <col min="12019" max="12021" width="17.625" style="3" customWidth="1"/>
    <col min="12022" max="12022" width="11.625" style="3" customWidth="1"/>
    <col min="12023" max="12023" width="23.125" style="3" customWidth="1"/>
    <col min="12024" max="12272" width="9" style="3"/>
    <col min="12273" max="12273" width="28.625" style="3" customWidth="1"/>
    <col min="12274" max="12274" width="12.625" style="3" customWidth="1"/>
    <col min="12275" max="12277" width="17.625" style="3" customWidth="1"/>
    <col min="12278" max="12278" width="11.625" style="3" customWidth="1"/>
    <col min="12279" max="12279" width="23.125" style="3" customWidth="1"/>
    <col min="12280" max="12528" width="9" style="3"/>
    <col min="12529" max="12529" width="28.625" style="3" customWidth="1"/>
    <col min="12530" max="12530" width="12.625" style="3" customWidth="1"/>
    <col min="12531" max="12533" width="17.625" style="3" customWidth="1"/>
    <col min="12534" max="12534" width="11.625" style="3" customWidth="1"/>
    <col min="12535" max="12535" width="23.125" style="3" customWidth="1"/>
    <col min="12536" max="12784" width="9" style="3"/>
    <col min="12785" max="12785" width="28.625" style="3" customWidth="1"/>
    <col min="12786" max="12786" width="12.625" style="3" customWidth="1"/>
    <col min="12787" max="12789" width="17.625" style="3" customWidth="1"/>
    <col min="12790" max="12790" width="11.625" style="3" customWidth="1"/>
    <col min="12791" max="12791" width="23.125" style="3" customWidth="1"/>
    <col min="12792" max="13040" width="9" style="3"/>
    <col min="13041" max="13041" width="28.625" style="3" customWidth="1"/>
    <col min="13042" max="13042" width="12.625" style="3" customWidth="1"/>
    <col min="13043" max="13045" width="17.625" style="3" customWidth="1"/>
    <col min="13046" max="13046" width="11.625" style="3" customWidth="1"/>
    <col min="13047" max="13047" width="23.125" style="3" customWidth="1"/>
    <col min="13048" max="13296" width="9" style="3"/>
    <col min="13297" max="13297" width="28.625" style="3" customWidth="1"/>
    <col min="13298" max="13298" width="12.625" style="3" customWidth="1"/>
    <col min="13299" max="13301" width="17.625" style="3" customWidth="1"/>
    <col min="13302" max="13302" width="11.625" style="3" customWidth="1"/>
    <col min="13303" max="13303" width="23.125" style="3" customWidth="1"/>
    <col min="13304" max="13552" width="9" style="3"/>
    <col min="13553" max="13553" width="28.625" style="3" customWidth="1"/>
    <col min="13554" max="13554" width="12.625" style="3" customWidth="1"/>
    <col min="13555" max="13557" width="17.625" style="3" customWidth="1"/>
    <col min="13558" max="13558" width="11.625" style="3" customWidth="1"/>
    <col min="13559" max="13559" width="23.125" style="3" customWidth="1"/>
    <col min="13560" max="13808" width="9" style="3"/>
    <col min="13809" max="13809" width="28.625" style="3" customWidth="1"/>
    <col min="13810" max="13810" width="12.625" style="3" customWidth="1"/>
    <col min="13811" max="13813" width="17.625" style="3" customWidth="1"/>
    <col min="13814" max="13814" width="11.625" style="3" customWidth="1"/>
    <col min="13815" max="13815" width="23.125" style="3" customWidth="1"/>
    <col min="13816" max="14064" width="9" style="3"/>
    <col min="14065" max="14065" width="28.625" style="3" customWidth="1"/>
    <col min="14066" max="14066" width="12.625" style="3" customWidth="1"/>
    <col min="14067" max="14069" width="17.625" style="3" customWidth="1"/>
    <col min="14070" max="14070" width="11.625" style="3" customWidth="1"/>
    <col min="14071" max="14071" width="23.125" style="3" customWidth="1"/>
    <col min="14072" max="14320" width="9" style="3"/>
    <col min="14321" max="14321" width="28.625" style="3" customWidth="1"/>
    <col min="14322" max="14322" width="12.625" style="3" customWidth="1"/>
    <col min="14323" max="14325" width="17.625" style="3" customWidth="1"/>
    <col min="14326" max="14326" width="11.625" style="3" customWidth="1"/>
    <col min="14327" max="14327" width="23.125" style="3" customWidth="1"/>
    <col min="14328" max="14576" width="9" style="3"/>
    <col min="14577" max="14577" width="28.625" style="3" customWidth="1"/>
    <col min="14578" max="14578" width="12.625" style="3" customWidth="1"/>
    <col min="14579" max="14581" width="17.625" style="3" customWidth="1"/>
    <col min="14582" max="14582" width="11.625" style="3" customWidth="1"/>
    <col min="14583" max="14583" width="23.125" style="3" customWidth="1"/>
    <col min="14584" max="14832" width="9" style="3"/>
    <col min="14833" max="14833" width="28.625" style="3" customWidth="1"/>
    <col min="14834" max="14834" width="12.625" style="3" customWidth="1"/>
    <col min="14835" max="14837" width="17.625" style="3" customWidth="1"/>
    <col min="14838" max="14838" width="11.625" style="3" customWidth="1"/>
    <col min="14839" max="14839" width="23.125" style="3" customWidth="1"/>
    <col min="14840" max="15088" width="9" style="3"/>
    <col min="15089" max="15089" width="28.625" style="3" customWidth="1"/>
    <col min="15090" max="15090" width="12.625" style="3" customWidth="1"/>
    <col min="15091" max="15093" width="17.625" style="3" customWidth="1"/>
    <col min="15094" max="15094" width="11.625" style="3" customWidth="1"/>
    <col min="15095" max="15095" width="23.125" style="3" customWidth="1"/>
    <col min="15096" max="15344" width="9" style="3"/>
    <col min="15345" max="15345" width="28.625" style="3" customWidth="1"/>
    <col min="15346" max="15346" width="12.625" style="3" customWidth="1"/>
    <col min="15347" max="15349" width="17.625" style="3" customWidth="1"/>
    <col min="15350" max="15350" width="11.625" style="3" customWidth="1"/>
    <col min="15351" max="15351" width="23.125" style="3" customWidth="1"/>
    <col min="15352" max="15600" width="9" style="3"/>
    <col min="15601" max="15601" width="28.625" style="3" customWidth="1"/>
    <col min="15602" max="15602" width="12.625" style="3" customWidth="1"/>
    <col min="15603" max="15605" width="17.625" style="3" customWidth="1"/>
    <col min="15606" max="15606" width="11.625" style="3" customWidth="1"/>
    <col min="15607" max="15607" width="23.125" style="3" customWidth="1"/>
    <col min="15608" max="15856" width="9" style="3"/>
    <col min="15857" max="15857" width="28.625" style="3" customWidth="1"/>
    <col min="15858" max="15858" width="12.625" style="3" customWidth="1"/>
    <col min="15859" max="15861" width="17.625" style="3" customWidth="1"/>
    <col min="15862" max="15862" width="11.625" style="3" customWidth="1"/>
    <col min="15863" max="15863" width="23.125" style="3" customWidth="1"/>
    <col min="15864" max="16112" width="9" style="3"/>
    <col min="16113" max="16113" width="28.625" style="3" customWidth="1"/>
    <col min="16114" max="16114" width="12.625" style="3" customWidth="1"/>
    <col min="16115" max="16117" width="17.625" style="3" customWidth="1"/>
    <col min="16118" max="16118" width="11.625" style="3" customWidth="1"/>
    <col min="16119" max="16119" width="23.125" style="3" customWidth="1"/>
    <col min="16120" max="16384" width="9" style="3"/>
  </cols>
  <sheetData>
    <row r="1" s="1" customFormat="1" ht="15.95" customHeight="1" spans="1:6">
      <c r="A1" s="4" t="s">
        <v>185</v>
      </c>
      <c r="B1" s="5"/>
      <c r="C1" s="5"/>
      <c r="D1" s="5"/>
      <c r="E1" s="6"/>
      <c r="F1" s="7"/>
    </row>
    <row r="2" ht="14.25" spans="1:6">
      <c r="A2" s="8" t="s">
        <v>186</v>
      </c>
      <c r="B2" s="9"/>
      <c r="C2" s="9"/>
      <c r="D2" s="9"/>
      <c r="E2" s="10" t="s">
        <v>2</v>
      </c>
      <c r="F2" s="11" t="s">
        <v>67</v>
      </c>
    </row>
    <row r="3" ht="12" customHeight="1" spans="1:6">
      <c r="A3" s="12" t="s">
        <v>4</v>
      </c>
      <c r="B3" s="13" t="s">
        <v>5</v>
      </c>
      <c r="C3" s="14" t="s">
        <v>68</v>
      </c>
      <c r="D3" s="15" t="s">
        <v>69</v>
      </c>
      <c r="E3" s="16" t="s">
        <v>187</v>
      </c>
      <c r="F3" s="17" t="s">
        <v>188</v>
      </c>
    </row>
    <row r="4" ht="12" customHeight="1" spans="1:6">
      <c r="A4" s="18"/>
      <c r="B4" s="19"/>
      <c r="C4" s="20"/>
      <c r="D4" s="21"/>
      <c r="E4" s="22"/>
      <c r="F4" s="23"/>
    </row>
    <row r="5" ht="23.45" customHeight="1" spans="1:6">
      <c r="A5" s="24" t="s">
        <v>71</v>
      </c>
      <c r="B5" s="25" t="s">
        <v>72</v>
      </c>
      <c r="C5" s="25">
        <v>45597</v>
      </c>
      <c r="D5" s="26">
        <f>C5+3</f>
        <v>45600</v>
      </c>
      <c r="E5" s="27" t="s">
        <v>12</v>
      </c>
      <c r="F5" s="28" t="s">
        <v>94</v>
      </c>
    </row>
    <row r="6" ht="23.45" customHeight="1" spans="1:6">
      <c r="A6" s="24" t="s">
        <v>71</v>
      </c>
      <c r="B6" s="25" t="s">
        <v>74</v>
      </c>
      <c r="C6" s="25">
        <f t="shared" ref="C6:C9" si="0">C5+7</f>
        <v>45604</v>
      </c>
      <c r="D6" s="26">
        <f>C6+3</f>
        <v>45607</v>
      </c>
      <c r="E6" s="27" t="s">
        <v>16</v>
      </c>
      <c r="F6" s="28" t="s">
        <v>189</v>
      </c>
    </row>
    <row r="7" ht="23.45" customHeight="1" spans="1:6">
      <c r="A7" s="24" t="s">
        <v>71</v>
      </c>
      <c r="B7" s="25" t="s">
        <v>76</v>
      </c>
      <c r="C7" s="25">
        <f t="shared" si="0"/>
        <v>45611</v>
      </c>
      <c r="D7" s="26">
        <f>C7+3</f>
        <v>45614</v>
      </c>
      <c r="E7" s="27" t="s">
        <v>20</v>
      </c>
      <c r="F7" s="28" t="s">
        <v>190</v>
      </c>
    </row>
    <row r="8" ht="23.45" customHeight="1" spans="1:6">
      <c r="A8" s="24" t="s">
        <v>71</v>
      </c>
      <c r="B8" s="25" t="s">
        <v>78</v>
      </c>
      <c r="C8" s="25">
        <f t="shared" si="0"/>
        <v>45618</v>
      </c>
      <c r="D8" s="26">
        <f>C8+3</f>
        <v>45621</v>
      </c>
      <c r="E8" s="29"/>
      <c r="F8" s="30"/>
    </row>
    <row r="9" ht="23.45" customHeight="1" spans="1:6">
      <c r="A9" s="31" t="s">
        <v>71</v>
      </c>
      <c r="B9" s="32" t="s">
        <v>79</v>
      </c>
      <c r="C9" s="32">
        <f t="shared" si="0"/>
        <v>45625</v>
      </c>
      <c r="D9" s="33">
        <f>C9+3</f>
        <v>45628</v>
      </c>
      <c r="E9" s="34"/>
      <c r="F9" s="35"/>
    </row>
    <row r="10" ht="14.25" customHeight="1" spans="1:6">
      <c r="A10" s="36" t="s">
        <v>191</v>
      </c>
      <c r="B10" s="37"/>
      <c r="C10" s="37"/>
      <c r="D10" s="37"/>
      <c r="E10" s="37"/>
      <c r="F10" s="38"/>
    </row>
    <row r="11" ht="14.25" spans="1:6">
      <c r="A11" s="8" t="s">
        <v>192</v>
      </c>
      <c r="B11" s="9"/>
      <c r="C11" s="9"/>
      <c r="D11" s="9"/>
      <c r="E11" s="10" t="s">
        <v>2</v>
      </c>
      <c r="F11" s="11" t="s">
        <v>113</v>
      </c>
    </row>
    <row r="12" ht="12" customHeight="1" spans="1:6">
      <c r="A12" s="39" t="s">
        <v>4</v>
      </c>
      <c r="B12" s="40" t="s">
        <v>5</v>
      </c>
      <c r="C12" s="41" t="s">
        <v>193</v>
      </c>
      <c r="D12" s="42" t="s">
        <v>194</v>
      </c>
      <c r="E12" s="16" t="s">
        <v>187</v>
      </c>
      <c r="F12" s="17" t="s">
        <v>188</v>
      </c>
    </row>
    <row r="13" ht="12" customHeight="1" spans="1:6">
      <c r="A13" s="43"/>
      <c r="B13" s="44"/>
      <c r="C13" s="45"/>
      <c r="D13" s="46"/>
      <c r="E13" s="22"/>
      <c r="F13" s="23"/>
    </row>
    <row r="14" ht="23.45" customHeight="1" spans="1:6">
      <c r="A14" s="47" t="s">
        <v>118</v>
      </c>
      <c r="B14" s="25" t="s">
        <v>121</v>
      </c>
      <c r="C14" s="25">
        <v>45601</v>
      </c>
      <c r="D14" s="26">
        <f>C14+1</f>
        <v>45602</v>
      </c>
      <c r="E14" s="27" t="s">
        <v>12</v>
      </c>
      <c r="F14" s="28" t="s">
        <v>195</v>
      </c>
    </row>
    <row r="15" ht="23.45" customHeight="1" spans="1:6">
      <c r="A15" s="47" t="s">
        <v>118</v>
      </c>
      <c r="B15" s="25" t="s">
        <v>125</v>
      </c>
      <c r="C15" s="25">
        <f>C14+7</f>
        <v>45608</v>
      </c>
      <c r="D15" s="26">
        <f>C15+1</f>
        <v>45609</v>
      </c>
      <c r="E15" s="27" t="s">
        <v>16</v>
      </c>
      <c r="F15" s="28" t="s">
        <v>98</v>
      </c>
    </row>
    <row r="16" ht="23.45" customHeight="1" spans="1:6">
      <c r="A16" s="47" t="s">
        <v>118</v>
      </c>
      <c r="B16" s="25" t="s">
        <v>127</v>
      </c>
      <c r="C16" s="25">
        <f>C15+7</f>
        <v>45615</v>
      </c>
      <c r="D16" s="26">
        <f>C16+1</f>
        <v>45616</v>
      </c>
      <c r="E16" s="27" t="s">
        <v>20</v>
      </c>
      <c r="F16" s="28" t="s">
        <v>17</v>
      </c>
    </row>
    <row r="17" ht="23.45" customHeight="1" spans="1:6">
      <c r="A17" s="47" t="s">
        <v>118</v>
      </c>
      <c r="B17" s="25" t="s">
        <v>129</v>
      </c>
      <c r="C17" s="25">
        <f>C16+7</f>
        <v>45622</v>
      </c>
      <c r="D17" s="26">
        <f>C17+1</f>
        <v>45623</v>
      </c>
      <c r="E17" s="29"/>
      <c r="F17" s="30"/>
    </row>
    <row r="18" ht="23.45" customHeight="1" spans="1:6">
      <c r="A18" s="48" t="s">
        <v>118</v>
      </c>
      <c r="B18" s="32" t="s">
        <v>196</v>
      </c>
      <c r="C18" s="32">
        <f>C17+7</f>
        <v>45629</v>
      </c>
      <c r="D18" s="33">
        <f>C18+1</f>
        <v>45630</v>
      </c>
      <c r="E18" s="34"/>
      <c r="F18" s="35"/>
    </row>
    <row r="19" ht="14.25" spans="1:6">
      <c r="A19" s="49" t="s">
        <v>197</v>
      </c>
      <c r="B19" s="50"/>
      <c r="C19" s="50"/>
      <c r="D19" s="50"/>
      <c r="E19" s="51" t="s">
        <v>2</v>
      </c>
      <c r="F19" s="52" t="s">
        <v>132</v>
      </c>
    </row>
    <row r="20" ht="12" customHeight="1" spans="1:6">
      <c r="A20" s="53" t="s">
        <v>4</v>
      </c>
      <c r="B20" s="54" t="s">
        <v>5</v>
      </c>
      <c r="C20" s="55" t="s">
        <v>133</v>
      </c>
      <c r="D20" s="56" t="s">
        <v>134</v>
      </c>
      <c r="E20" s="16" t="s">
        <v>187</v>
      </c>
      <c r="F20" s="57" t="s">
        <v>198</v>
      </c>
    </row>
    <row r="21" ht="12" customHeight="1" spans="1:6">
      <c r="A21" s="58"/>
      <c r="B21" s="25"/>
      <c r="C21" s="59"/>
      <c r="D21" s="60"/>
      <c r="E21" s="22"/>
      <c r="F21" s="28"/>
    </row>
    <row r="22" ht="23.45" customHeight="1" spans="1:6">
      <c r="A22" s="61" t="s">
        <v>136</v>
      </c>
      <c r="B22" s="25" t="s">
        <v>137</v>
      </c>
      <c r="C22" s="62">
        <v>45597.75</v>
      </c>
      <c r="D22" s="63">
        <f t="shared" ref="D18:D35" si="1">C22+1</f>
        <v>45598.75</v>
      </c>
      <c r="E22" s="27" t="s">
        <v>12</v>
      </c>
      <c r="F22" s="28" t="s">
        <v>138</v>
      </c>
    </row>
    <row r="23" ht="23.45" customHeight="1" spans="1:6">
      <c r="A23" s="61" t="s">
        <v>136</v>
      </c>
      <c r="B23" s="25" t="s">
        <v>139</v>
      </c>
      <c r="C23" s="62">
        <f>C22+3</f>
        <v>45600.75</v>
      </c>
      <c r="D23" s="63">
        <f t="shared" si="1"/>
        <v>45601.75</v>
      </c>
      <c r="E23" s="27" t="s">
        <v>16</v>
      </c>
      <c r="F23" s="28" t="s">
        <v>140</v>
      </c>
    </row>
    <row r="24" ht="23.45" customHeight="1" spans="1:6">
      <c r="A24" s="61" t="s">
        <v>136</v>
      </c>
      <c r="B24" s="25" t="s">
        <v>141</v>
      </c>
      <c r="C24" s="62">
        <f t="shared" ref="C24:C28" si="2">C23+2</f>
        <v>45602.75</v>
      </c>
      <c r="D24" s="63">
        <f t="shared" si="1"/>
        <v>45603.75</v>
      </c>
      <c r="E24" s="27" t="s">
        <v>20</v>
      </c>
      <c r="F24" s="28" t="s">
        <v>142</v>
      </c>
    </row>
    <row r="25" ht="23.45" customHeight="1" spans="1:6">
      <c r="A25" s="61" t="s">
        <v>136</v>
      </c>
      <c r="B25" s="25" t="s">
        <v>143</v>
      </c>
      <c r="C25" s="62">
        <f t="shared" si="2"/>
        <v>45604.75</v>
      </c>
      <c r="D25" s="63">
        <f t="shared" si="1"/>
        <v>45605.75</v>
      </c>
      <c r="E25" s="29"/>
      <c r="F25" s="28"/>
    </row>
    <row r="26" ht="23.45" customHeight="1" spans="1:6">
      <c r="A26" s="61" t="s">
        <v>136</v>
      </c>
      <c r="B26" s="25" t="s">
        <v>144</v>
      </c>
      <c r="C26" s="62">
        <f>C25+3</f>
        <v>45607.75</v>
      </c>
      <c r="D26" s="63">
        <f t="shared" si="1"/>
        <v>45608.75</v>
      </c>
      <c r="E26" s="29"/>
      <c r="F26" s="28"/>
    </row>
    <row r="27" ht="23.45" customHeight="1" spans="1:6">
      <c r="A27" s="61" t="s">
        <v>136</v>
      </c>
      <c r="B27" s="25" t="s">
        <v>145</v>
      </c>
      <c r="C27" s="62">
        <f t="shared" si="2"/>
        <v>45609.75</v>
      </c>
      <c r="D27" s="63">
        <f t="shared" si="1"/>
        <v>45610.75</v>
      </c>
      <c r="E27" s="29"/>
      <c r="F27" s="28"/>
    </row>
    <row r="28" ht="23.45" customHeight="1" spans="1:6">
      <c r="A28" s="61" t="s">
        <v>136</v>
      </c>
      <c r="B28" s="25" t="s">
        <v>146</v>
      </c>
      <c r="C28" s="62">
        <f t="shared" si="2"/>
        <v>45611.75</v>
      </c>
      <c r="D28" s="63">
        <f t="shared" si="1"/>
        <v>45612.75</v>
      </c>
      <c r="E28" s="29"/>
      <c r="F28" s="28"/>
    </row>
    <row r="29" ht="23.45" customHeight="1" spans="1:6">
      <c r="A29" s="61" t="s">
        <v>136</v>
      </c>
      <c r="B29" s="25" t="s">
        <v>147</v>
      </c>
      <c r="C29" s="62">
        <f>C28+3</f>
        <v>45614.75</v>
      </c>
      <c r="D29" s="63">
        <f t="shared" si="1"/>
        <v>45615.75</v>
      </c>
      <c r="E29" s="29"/>
      <c r="F29" s="28"/>
    </row>
    <row r="30" ht="23.45" customHeight="1" spans="1:6">
      <c r="A30" s="61" t="s">
        <v>136</v>
      </c>
      <c r="B30" s="25" t="s">
        <v>148</v>
      </c>
      <c r="C30" s="62">
        <f t="shared" ref="C30:C34" si="3">C29+2</f>
        <v>45616.75</v>
      </c>
      <c r="D30" s="63">
        <f t="shared" si="1"/>
        <v>45617.75</v>
      </c>
      <c r="E30" s="29"/>
      <c r="F30" s="28"/>
    </row>
    <row r="31" ht="23.45" customHeight="1" spans="1:6">
      <c r="A31" s="61" t="s">
        <v>136</v>
      </c>
      <c r="B31" s="25" t="s">
        <v>149</v>
      </c>
      <c r="C31" s="62">
        <f t="shared" si="3"/>
        <v>45618.75</v>
      </c>
      <c r="D31" s="63">
        <f t="shared" si="1"/>
        <v>45619.75</v>
      </c>
      <c r="E31" s="29"/>
      <c r="F31" s="28"/>
    </row>
    <row r="32" ht="23.45" customHeight="1" spans="1:6">
      <c r="A32" s="61" t="s">
        <v>136</v>
      </c>
      <c r="B32" s="25" t="s">
        <v>150</v>
      </c>
      <c r="C32" s="62">
        <f>C31+3</f>
        <v>45621.75</v>
      </c>
      <c r="D32" s="63">
        <f t="shared" si="1"/>
        <v>45622.75</v>
      </c>
      <c r="E32" s="29"/>
      <c r="F32" s="28"/>
    </row>
    <row r="33" ht="23.45" customHeight="1" spans="1:6">
      <c r="A33" s="61" t="s">
        <v>136</v>
      </c>
      <c r="B33" s="25" t="s">
        <v>151</v>
      </c>
      <c r="C33" s="62">
        <f t="shared" si="3"/>
        <v>45623.75</v>
      </c>
      <c r="D33" s="63">
        <f t="shared" si="1"/>
        <v>45624.75</v>
      </c>
      <c r="E33" s="29"/>
      <c r="F33" s="30"/>
    </row>
    <row r="34" ht="23.45" customHeight="1" spans="1:6">
      <c r="A34" s="64" t="s">
        <v>136</v>
      </c>
      <c r="B34" s="32" t="s">
        <v>152</v>
      </c>
      <c r="C34" s="65">
        <f t="shared" si="3"/>
        <v>45625.75</v>
      </c>
      <c r="D34" s="66">
        <f t="shared" si="1"/>
        <v>45626.75</v>
      </c>
      <c r="E34" s="34"/>
      <c r="F34" s="35"/>
    </row>
    <row r="35" spans="1:1">
      <c r="A35" s="67" t="s">
        <v>64</v>
      </c>
    </row>
    <row r="36" ht="14.25" spans="2:3">
      <c r="B36" s="68"/>
      <c r="C36" s="69"/>
    </row>
    <row r="37" ht="14.25" spans="1:3">
      <c r="A37" s="70"/>
      <c r="B37" s="70"/>
      <c r="C37" s="69"/>
    </row>
  </sheetData>
  <sheetProtection password="E787" sheet="1" selectLockedCells="1" selectUnlockedCells="1" objects="1"/>
  <mergeCells count="23">
    <mergeCell ref="A1:F1"/>
    <mergeCell ref="A2:D2"/>
    <mergeCell ref="A10:F10"/>
    <mergeCell ref="A11:D11"/>
    <mergeCell ref="A19:D19"/>
    <mergeCell ref="A3:A4"/>
    <mergeCell ref="A12:A13"/>
    <mergeCell ref="A20:A21"/>
    <mergeCell ref="B3:B4"/>
    <mergeCell ref="B12:B13"/>
    <mergeCell ref="B20:B21"/>
    <mergeCell ref="C3:C4"/>
    <mergeCell ref="C12:C13"/>
    <mergeCell ref="C20:C21"/>
    <mergeCell ref="D3:D4"/>
    <mergeCell ref="D12:D13"/>
    <mergeCell ref="D20:D21"/>
    <mergeCell ref="E3:E4"/>
    <mergeCell ref="E12:E13"/>
    <mergeCell ref="E20:E21"/>
    <mergeCell ref="F3:F4"/>
    <mergeCell ref="F12:F13"/>
    <mergeCell ref="F20:F21"/>
  </mergeCells>
  <pageMargins left="0.393055555555556" right="0.313888888888889" top="0.865277777777778" bottom="0.511805555555556" header="0.118055555555556" footer="0.0777777777777778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整箱</vt:lpstr>
      <vt:lpstr>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2023-06-27T03:05:00Z</cp:lastPrinted>
  <dcterms:modified xsi:type="dcterms:W3CDTF">2024-11-04T05:54:47Z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1C7BEB85E898428B8082273685DA24E1_13</vt:lpwstr>
  </property>
  <property fmtid="{D5CDD505-2E9C-101B-9397-08002B2CF9AE}" pid="3" name="KSOProductBuildVer">
    <vt:lpwstr>2052-12.1.0.18608</vt:lpwstr>
  </property>
</Properties>
</file>